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oonune\อบต วังมะปราง\งานบุคลากร\ITA\ITA 69\ข้อ O12 69\"/>
    </mc:Choice>
  </mc:AlternateContent>
  <xr:revisionPtr revIDLastSave="0" documentId="8_{D88EDD25-24AD-4D02-9E0F-77351C4DD662}" xr6:coauthVersionLast="47" xr6:coauthVersionMax="47" xr10:uidLastSave="{00000000-0000-0000-0000-000000000000}"/>
  <bookViews>
    <workbookView xWindow="-120" yWindow="-120" windowWidth="21840" windowHeight="13140" firstSheet="10" activeTab="11" xr2:uid="{F18F7CE5-167A-42E9-AB5E-AF93215DEA36}"/>
  </bookViews>
  <sheets>
    <sheet name="ต.ค.67" sheetId="1" r:id="rId1"/>
    <sheet name="พ.ย.67" sheetId="3" r:id="rId2"/>
    <sheet name="ธ.ค.67" sheetId="4" r:id="rId3"/>
    <sheet name="ม.ค.68" sheetId="5" r:id="rId4"/>
    <sheet name="ก.พ.68" sheetId="6" r:id="rId5"/>
    <sheet name="มี.ค.68" sheetId="7" r:id="rId6"/>
    <sheet name="เม.ย.68" sheetId="8" r:id="rId7"/>
    <sheet name="พ.ค.68" sheetId="9" r:id="rId8"/>
    <sheet name="มิ.ย.68" sheetId="10" r:id="rId9"/>
    <sheet name="ก.ค68" sheetId="11" r:id="rId10"/>
    <sheet name="ส.ค.68" sheetId="13" r:id="rId11"/>
    <sheet name="ก.ย.68" sheetId="14" r:id="rId12"/>
  </sheets>
  <externalReferences>
    <externalReference r:id="rId13"/>
  </externalReferences>
  <definedNames>
    <definedName name="_xlnm.Print_Titles" localSheetId="9">ก.ค68!$1:$7</definedName>
    <definedName name="_xlnm.Print_Titles" localSheetId="4">'ก.พ.68'!$1:$7</definedName>
    <definedName name="_xlnm.Print_Titles" localSheetId="0">'ต.ค.67'!$1:$7</definedName>
    <definedName name="_xlnm.Print_Titles" localSheetId="2">'ธ.ค.67'!$1:$7</definedName>
    <definedName name="_xlnm.Print_Titles" localSheetId="7">'พ.ค.68'!$1:$7</definedName>
    <definedName name="_xlnm.Print_Titles" localSheetId="1">'พ.ย.67'!$1:$7</definedName>
    <definedName name="_xlnm.Print_Titles" localSheetId="3">'ม.ค.68'!$1:$7</definedName>
    <definedName name="_xlnm.Print_Titles" localSheetId="8">'มิ.ย.68'!$1:$7</definedName>
    <definedName name="_xlnm.Print_Titles" localSheetId="5">'มี.ค.68'!$1:$7</definedName>
    <definedName name="_xlnm.Print_Titles" localSheetId="6">'เม.ย.68'!$1:$7</definedName>
    <definedName name="_xlnm.Print_Titles" localSheetId="10">'ส.ค.68'!$2:$7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4" l="1"/>
  <c r="H9" i="14"/>
  <c r="H10" i="14"/>
  <c r="H11" i="14"/>
  <c r="H12" i="14"/>
  <c r="H13" i="14"/>
  <c r="H14" i="14"/>
  <c r="H15" i="14"/>
  <c r="H16" i="14"/>
  <c r="H17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8" i="13"/>
  <c r="H9" i="13"/>
  <c r="H10" i="13"/>
  <c r="H11" i="13"/>
  <c r="H12" i="13"/>
  <c r="H13" i="13"/>
  <c r="H14" i="13"/>
  <c r="H15" i="13"/>
  <c r="H16" i="13"/>
  <c r="H17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8" i="10"/>
  <c r="H9" i="10"/>
  <c r="H10" i="10"/>
  <c r="H11" i="10"/>
  <c r="H12" i="10"/>
  <c r="H13" i="10"/>
  <c r="H14" i="10"/>
  <c r="H15" i="10"/>
  <c r="H16" i="10"/>
  <c r="H17" i="10"/>
  <c r="H19" i="10"/>
  <c r="H20" i="10"/>
  <c r="H21" i="10"/>
  <c r="H22" i="10"/>
  <c r="H23" i="10"/>
  <c r="H24" i="10"/>
  <c r="H25" i="10"/>
  <c r="H26" i="10"/>
  <c r="H8" i="9"/>
  <c r="H9" i="9"/>
  <c r="H10" i="9"/>
  <c r="H11" i="9"/>
  <c r="H12" i="9"/>
  <c r="H13" i="9"/>
  <c r="H14" i="9"/>
  <c r="H15" i="9"/>
  <c r="H16" i="9"/>
  <c r="H17" i="9"/>
  <c r="H19" i="9"/>
  <c r="H20" i="9"/>
  <c r="H21" i="9"/>
  <c r="H22" i="9"/>
  <c r="H23" i="9"/>
  <c r="H24" i="9"/>
  <c r="H25" i="9"/>
  <c r="H26" i="9"/>
  <c r="H27" i="9"/>
  <c r="H28" i="9"/>
  <c r="H29" i="9"/>
  <c r="D30" i="9"/>
  <c r="H30" i="9"/>
  <c r="I30" i="9"/>
  <c r="H8" i="8"/>
  <c r="H9" i="8"/>
  <c r="H10" i="8"/>
  <c r="H11" i="8"/>
  <c r="H12" i="8"/>
  <c r="H13" i="8"/>
  <c r="H14" i="8"/>
  <c r="H15" i="8"/>
  <c r="H16" i="8"/>
  <c r="H17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8" i="7"/>
  <c r="H9" i="7"/>
  <c r="H10" i="7"/>
  <c r="H11" i="7"/>
  <c r="H12" i="7"/>
  <c r="H13" i="7"/>
  <c r="H14" i="7"/>
  <c r="H15" i="7"/>
  <c r="H16" i="7"/>
  <c r="H17" i="7"/>
  <c r="H19" i="7"/>
  <c r="H20" i="7"/>
  <c r="H21" i="7"/>
  <c r="H22" i="7"/>
  <c r="H8" i="6"/>
  <c r="H9" i="6"/>
  <c r="H10" i="6"/>
  <c r="H11" i="6"/>
  <c r="H12" i="6"/>
  <c r="H13" i="6"/>
  <c r="H14" i="6"/>
  <c r="H15" i="6"/>
  <c r="H16" i="6"/>
  <c r="H17" i="6"/>
  <c r="H8" i="5"/>
  <c r="H9" i="5"/>
  <c r="H10" i="5"/>
  <c r="H11" i="5"/>
  <c r="H12" i="5"/>
  <c r="H13" i="5"/>
  <c r="H14" i="5"/>
  <c r="H15" i="5"/>
  <c r="H16" i="5"/>
  <c r="H17" i="5"/>
  <c r="H18" i="5"/>
  <c r="H8" i="4"/>
  <c r="H9" i="4"/>
  <c r="H10" i="4"/>
  <c r="H11" i="4"/>
  <c r="H12" i="4"/>
  <c r="H13" i="4"/>
  <c r="H14" i="4"/>
  <c r="H15" i="4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D23" i="3"/>
  <c r="G23" i="3"/>
  <c r="H23" i="3"/>
  <c r="I23" i="3"/>
  <c r="H31" i="1" l="1"/>
  <c r="I31" i="1"/>
  <c r="G31" i="1"/>
  <c r="D31" i="1"/>
  <c r="I30" i="1"/>
  <c r="H30" i="1"/>
  <c r="I22" i="1"/>
  <c r="I23" i="1"/>
  <c r="I24" i="1"/>
  <c r="I25" i="1"/>
  <c r="I26" i="1"/>
  <c r="I27" i="1"/>
  <c r="I28" i="1"/>
  <c r="I29" i="1"/>
  <c r="I21" i="1"/>
  <c r="H21" i="1"/>
  <c r="H22" i="1"/>
  <c r="H23" i="1"/>
  <c r="H24" i="1"/>
  <c r="H25" i="1"/>
  <c r="H26" i="1"/>
  <c r="H27" i="1"/>
  <c r="H28" i="1"/>
  <c r="H29" i="1"/>
  <c r="H18" i="1"/>
  <c r="H19" i="1"/>
  <c r="H20" i="1"/>
  <c r="H11" i="1"/>
  <c r="A4" i="1"/>
  <c r="H17" i="1"/>
  <c r="H16" i="1"/>
  <c r="H15" i="1"/>
  <c r="H14" i="1"/>
  <c r="H13" i="1"/>
  <c r="H12" i="1"/>
  <c r="H10" i="1"/>
  <c r="H9" i="1"/>
  <c r="H8" i="1"/>
</calcChain>
</file>

<file path=xl/sharedStrings.xml><?xml version="1.0" encoding="utf-8"?>
<sst xmlns="http://schemas.openxmlformats.org/spreadsheetml/2006/main" count="1346" uniqueCount="646">
  <si>
    <t>แบบ สขร.๑</t>
  </si>
  <si>
    <t>สรุปผลการดำเนินการจัดซื้อจัดจ้างประจำเดือน ตุลาคม 2567</t>
  </si>
  <si>
    <t>องค์การบริหารส่วนตำบลวังมะปราง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</si>
  <si>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</si>
  <si>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</si>
  <si>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</si>
  <si>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</si>
  <si>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ผู้ที่ได้รับการคัดเลือก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</si>
  <si>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</si>
  <si>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</si>
  <si>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</si>
  <si>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</si>
  <si>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จัดซื้อวัสดุสำนักงาน (กองคลัง)</t>
  </si>
  <si>
    <t>เฉพาะเจาะจง</t>
  </si>
  <si>
    <t xml:space="preserve">เป็นผู้เสนอราคาต่ำสุด และเอกสารถูกต้องครบถ้วน </t>
  </si>
  <si>
    <t>1/2568 วันที่ 7 ตุลาคม 2567</t>
  </si>
  <si>
    <t>จัดซื้อวัสดุวิทยาศาสตร์หรือการแพทย์ (เพื่อใช้ผลิตน้ำประปา) (กองช่าง)</t>
  </si>
  <si>
    <t>2/2568 วันที่ 18 ตุลาคม 2567</t>
  </si>
  <si>
    <t>ค่าจัดซื้อวัสดุก่อสร้าง (กองช่าง) ยางมะตอย</t>
  </si>
  <si>
    <t>3/2568 วันที่ 28 ตุลาคม 2567</t>
  </si>
  <si>
    <t>ค่าจัดซื้อวัสดุคอมพิวเตอร์ (สำนักปลัด)</t>
  </si>
  <si>
    <t>4/2568 วันที่ 28 ตุลาคม 2567</t>
  </si>
  <si>
    <t>จ้างเหมาตรวจเช็คซ่อมเปลี่ยนอะไหล่เครื่องปรับอากาศ (กองช่าง) (หมายเลขครุภัณฑ์ 420-46-0005)</t>
  </si>
  <si>
    <t>จ้างเหมาถ่ายเอกสารกระดาษขนาดเอ 4 เพื่อถ่ายเอกสารข้อบัญญัติงบประมาณรายจ่ายประจำปี พ.ศ. 2568 (สำนักปลัด)</t>
  </si>
  <si>
    <t>2/2568 วันที่ 7 ตุลาคม 2567</t>
  </si>
  <si>
    <t>จ้างเหมาตรวจเช็คซ่อมเปลี่ยนอะไหล่เครื่องถ่ายเอกสาร (สำนักปลัด) (หมายเลขครุภัณฑ์ 417-61-0004)</t>
  </si>
  <si>
    <t>3/2568 วันที่ 7 ตุลาคม 2567</t>
  </si>
  <si>
    <t>จ้างเหมาตรวจเช็คซ่อมเปลี่ยนอะไหล่เครื่องคอมพิวเตอร์ (กองช่าง) (หมายเลขครุภัณฑ์ 416-52-0010)</t>
  </si>
  <si>
    <t>4/2568 วันที่ 7 ตุลาคม 2567</t>
  </si>
  <si>
    <t xml:space="preserve">จ้างเหมาซ่อมแซมเครื่องสูบน้ำระบบประปา หมู่ที่ 7 ต. วังมะปราง </t>
  </si>
  <si>
    <t>5/2568 วันที่ 15 ตุลาคม 2567</t>
  </si>
  <si>
    <t>6/2568 วันที่ 15 ตุลาคม 2567</t>
  </si>
  <si>
    <t>จ้างเหมาซ่อมแซมถังกรองน้ำสนิมเหล็กระบบประปาหมู่บ้านกลาง หมู่ที่ 11 และซ่อมแซมถังเพิ่มแรงดัน หมู่ที่ 1 (ในควน) ตำบลวังมะปราง</t>
  </si>
  <si>
    <t>1. นายเฉลิม  ชุมทอง (2,000 บาท)</t>
  </si>
  <si>
    <t>7/2568 วันที่ 17 ตุลาคม 2567</t>
  </si>
  <si>
    <t>จ้างเหมาตรวจเช็คซ่อมเปลี่ยนอะไหล่รถบรรทุกน้ำ หมายเลขทะเบียน บ 2412 ตรัง (กองช่าง)</t>
  </si>
  <si>
    <t>8/2568 วันที่ 18 ตุลาคม 2567</t>
  </si>
  <si>
    <t xml:space="preserve">จ้างเหมาซ่อมแซมถนนที่ชำรุดเสียหายภายในพื้นที่ตำบลวังมะปราง จำนวน 20 สายทาง ภายในพื้นที่ หมู่ที่ 1,2,3,6,7,8,9.11 </t>
  </si>
  <si>
    <t>9/2568 วันที่ 30 ตุลาคม 2567</t>
  </si>
  <si>
    <t>ราคาที่เสนอ</t>
  </si>
  <si>
    <t>ราคาที่ตกลงซื้อหรือจ้าง</t>
  </si>
  <si>
    <t>วงเงินที่จะซื้อหรือจะจ้าง</t>
  </si>
  <si>
    <t>ลำดับ</t>
  </si>
  <si>
    <t xml:space="preserve"> หจก. ไฮเทคออโตเมชั่น แอนด์เซอร์วิส </t>
  </si>
  <si>
    <t xml:space="preserve">ตรังเจริญเคมีคอล </t>
  </si>
  <si>
    <t xml:space="preserve">๑. บริษัทเขาหลวงทรัพย์ทรายทอง จำกัด  </t>
  </si>
  <si>
    <t xml:space="preserve">๑. หจก. ไฮเทคออโตเมชั่น แอนด์ เซอร์วิส 2005 </t>
  </si>
  <si>
    <t>๑. ร้านโชติอนุสรณ์ เซลล์แอนด์เซอร์วิส</t>
  </si>
  <si>
    <t xml:space="preserve">1. ร้านวังวิเศษไวนิล </t>
  </si>
  <si>
    <t xml:space="preserve">1. หจก. ไฮเทคออโตเมชั่น แอนด์ เซอร์วิส 2005 </t>
  </si>
  <si>
    <t xml:space="preserve">๑.ร้านเอกวิทย์มอเตอร์ </t>
  </si>
  <si>
    <t xml:space="preserve">๑. หจก. ไฮเทคออโตเมชั่น แอนด์ เซอร์วิส </t>
  </si>
  <si>
    <t xml:space="preserve">1. อู่สมพลเซอร์วิส </t>
  </si>
  <si>
    <t xml:space="preserve">1. นายประสาร  เข็มทอง </t>
  </si>
  <si>
    <t>จ้างเหมาบริการผลิตน้ำประปาในตำบลวังมะปราง</t>
  </si>
  <si>
    <t>จ้างเหมาจดมาตรน้ำประปาภายในเขตองค์การบริหารส่วนตำบลวังมะปราง</t>
  </si>
  <si>
    <t>นายปราโมทย์ ยอดวิเชียร</t>
  </si>
  <si>
    <t>นายจิระวัฒน์ แซ่เอี้ยว</t>
  </si>
  <si>
    <t>การจ้างบริการทำความสะอาดอาคารสำนักงาน</t>
  </si>
  <si>
    <t>นางสาวสุภารัตน์ เวชยันต์</t>
  </si>
  <si>
    <t>นายสุรชาติ เจือกโว้น</t>
  </si>
  <si>
    <t>จ้างเหมาบริการการแพทย์ฉุกเฉินเบื้องต้น</t>
  </si>
  <si>
    <t>จ้างเหมาบุคคลดำเนินงานด้านส่งเสริมการปฎิบัติงาน และพิมพ์เอกสารงานจัดเก็บรายได้</t>
  </si>
  <si>
    <t>นางสาวจิราภรณ์ สุขศรีเพ็ง</t>
  </si>
  <si>
    <t>จ้างเหมาทำความสะอาดบริเวณสถานที่ท่องเที่ยวเชิงอนุรักษ์วังผาเมฆ และดูแลทรัพย์สินสถานที่ท่องเที่ยวเชิงอนุรักษ์วังผาเมฆ</t>
  </si>
  <si>
    <t>นายเขียว ทองย้อย</t>
  </si>
  <si>
    <t>นายอำนาจ ทองดียิ่ง</t>
  </si>
  <si>
    <t>จ้างเหมาดูแลและบำรุงรักษาสนามหญ้า สวนหย้อม และต้นไม้ ณ สถานที่ท่องเที่ยวเชิงอนุรักษ์วังผาเมฆ</t>
  </si>
  <si>
    <t>นางสาวเรวดี จำปา</t>
  </si>
  <si>
    <t>จ้างเหมาบริการบุคคลภายนอกเพื่อปฏิบัติหน้าช่วยสนับสนุนงานด้านพัฒนาชุมชนและงานด้านสาธารณสุข</t>
  </si>
  <si>
    <t>นางสาวนิตติกา จันทร์ประกอบ</t>
  </si>
  <si>
    <t>จ้างเหมาบริการผู้ดูแลเด็กศูนย์พัฒนาเด็กเล็กบ้านทุ่งส้าน</t>
  </si>
  <si>
    <t>1/2568 วันที่ 1 ตุลาคม 2568</t>
  </si>
  <si>
    <t>2/2568 วันที่ 1 ตุลาคม 2568</t>
  </si>
  <si>
    <t>3/2568 วันที่ 1 ตุลาคม 2568</t>
  </si>
  <si>
    <t>4/2568 ลงวันที่ 1 ตุลาคม 2568</t>
  </si>
  <si>
    <t>5/2568 วันที่ 1 ตุลาคม 2568</t>
  </si>
  <si>
    <t>6/2568 ลงวันที่ 1 ตุลาคม 2568</t>
  </si>
  <si>
    <t>7/2568 วันที่ 1 ตุลาคม 2568</t>
  </si>
  <si>
    <t>8/2568 วันที่ 1 ตุลาคม 2568</t>
  </si>
  <si>
    <t>9/2568 วันที่ 31 ตุลาคม 2568</t>
  </si>
  <si>
    <t>จัดซื้อวัสดุเชื้อเพลิงและหล่อลื่น</t>
  </si>
  <si>
    <t>นางศุภนุช อ้นเพ็ชร</t>
  </si>
  <si>
    <t>จัดซื้ออาหารเสริมนมภาคเรียนที่ 2/2567</t>
  </si>
  <si>
    <t>สหกรณ์โคนมชะอำ-ห้วยทราย จำกัด</t>
  </si>
  <si>
    <t>3/2568 วันที่ 30 ตุลาคม 2568</t>
  </si>
  <si>
    <t>4/2568 วันที่ 29 พฤศิจกายยน 2568</t>
  </si>
  <si>
    <t>สหกรณ์โคนมมชะอำ-ห้วยทราย จำกัด</t>
  </si>
  <si>
    <t>จัดซื้ออาหารเสริมนม ภาคเรียน 2/2567</t>
  </si>
  <si>
    <t>1/2568 วันที่ 5 พฤศจิกายน 2567</t>
  </si>
  <si>
    <t>ห้างหุ้นส่วนจำกัด บุญศิริตรังการโยธา</t>
  </si>
  <si>
    <t>โครงการก่อสร้างถนนคอนกรีตเสริมเหล็ก ถนนสายภายในหมู่บ้านหมู่ที่ 5 - หมู่ที่ 8 ตำบลวังมะปราง อำเภอวังวิเศษ จังหวัดตรัง</t>
  </si>
  <si>
    <t>2/2569 วันที่ 13 พฤศจิกายน 2567</t>
  </si>
  <si>
    <t>บริษัท ภูทองกรุ๊ป การโยธา</t>
  </si>
  <si>
    <t>โครงการก่อสร้างถนนคอนกรีตเสริมเหล็ก ถนนสายรอบสระน้ำชลประทานบางลึก หมู่ที่ 8 ตำบลวังมะปราง อำเภอวังวิเศษ จังหวัดตรัง</t>
  </si>
  <si>
    <t>19/2568 วันที่ 29 พฤศจิกายน 2567</t>
  </si>
  <si>
    <t>จ้างเหมาตรวจเช็คซ่อมเปลี่ยนอะไหล่เครื่องโน๊ตบุ้ค (สำนักปลัด) หมายเลขครุภัณฑ์ 416-63-0026)</t>
  </si>
  <si>
    <t>18/2568 วันที่ 25 พฤศจิกายน 2567</t>
  </si>
  <si>
    <t>1. บริษัทศิรินทร์ยางยนต์ จำกัด (16,000) บาท</t>
  </si>
  <si>
    <t>จ้างเหมาตรวจเช็คซ่อมเปลี่ยนอะไหล่รถพยาบาลฉุกเฉินหมายเลขทะเบียน กต 3661 ตรัง (สำนักปลัด)</t>
  </si>
  <si>
    <t>17/2568 วันที่ 25 พฤศจิกายน 2567</t>
  </si>
  <si>
    <t xml:space="preserve">พี อาร์ แอร์  ออโต้เซอร์วิส </t>
  </si>
  <si>
    <t>16/2568 วันที่ 19 พฤศจิกายน 2567</t>
  </si>
  <si>
    <t xml:space="preserve"> พี อาร์ แอร์ ออโต้เซอร์วิส </t>
  </si>
  <si>
    <t>จ้างเหมาตรวจเช็คซ่อมเปลี่ยนอะไหล่รถยนต์ส่วนกลางหมายเลขทะเบียน กข 9657 ตรัง</t>
  </si>
  <si>
    <t>15/2568 วันที่ 12 พฤศจิกายน 2567</t>
  </si>
  <si>
    <t>๑.นายสมโชค  คงรักที่ (26,000 บาท)</t>
  </si>
  <si>
    <t>จ้างเหมาจัดทำท่าลอยกระทง และจัดทำซุ้มทางลงบวิเวณสถานที่ลอยกระทง ตำบลวังมะปราง อำเภอวังวิเศษ</t>
  </si>
  <si>
    <t>14/2568 วันที่ 12 พฤศจิกายน 2567</t>
  </si>
  <si>
    <t xml:space="preserve"> นายไพโรจน์  คงรักที่ </t>
  </si>
  <si>
    <t>จ้างเหมาเวทีและเครื่องเสียงเพื่อทำกิจกรรมบนเวที ตามโครงการจัดงานประเพณีลอยกระทงประจำปี 2567 (สำนักปลัด)</t>
  </si>
  <si>
    <t>13/2568 วันที่ 19 พฤศจิกายน 2567</t>
  </si>
  <si>
    <t xml:space="preserve"> บริษัทศิรินทร์ยางยนต์ จำกัด </t>
  </si>
  <si>
    <t>จ้างเหมาซ่อมเปลี่ยนอะไหล่รถยนต์ส่วนกลางหมายเลขทะเบียน กข 9657 ตรัง (สำนักปลัด)</t>
  </si>
  <si>
    <t>12/2568 วันที่ 12 พฤศจิกายน 2567</t>
  </si>
  <si>
    <t xml:space="preserve"> นายวันชัย  หนูแก้ว </t>
  </si>
  <si>
    <t>จ้างเหมาซ่อมเปลี่ยนกุญแจประตูศูนย์พัฒนาเด็กเล็กบ้านทุ่งส้าน (สำนักปลัด)</t>
  </si>
  <si>
    <t>11/2568 วันที่ 8 พฤศจิกายน 2567</t>
  </si>
  <si>
    <t>ตรังเจริญเคมีคอล</t>
  </si>
  <si>
    <t>จ้างเหมาตรวจเช็คซ่อมเปลี่ยนอะไหล่เครื่องพ่นหมอกควัน หมายเลขครุภัณฑ์ 054-48-0002</t>
  </si>
  <si>
    <t>10/2568 วันที่ 1 พฤศจิกายน 2567</t>
  </si>
  <si>
    <t xml:space="preserve">วังวิเศษไวนิล </t>
  </si>
  <si>
    <t>จ้างเหมาจัดทำป้ายไวนิลรัชกาลที่ 10 และตราสัญลักษณ์ 72 พรรษาพระบาทสมเด็จพระเจ้าอยู่หัว</t>
  </si>
  <si>
    <t>8/2568 วันที่ 12 พฤศจิกายน 2567</t>
  </si>
  <si>
    <t xml:space="preserve">น้ำดื่มสปาย  </t>
  </si>
  <si>
    <t>จัดซื้อวัสดุสำนักงาน น้ำดื่ม (สำนักปลัด)</t>
  </si>
  <si>
    <t>6/2568 วันที่ 4 พฤศจิกายน 2567</t>
  </si>
  <si>
    <t xml:space="preserve"> บริษัทคลังวิทยา จำกัด </t>
  </si>
  <si>
    <t>จัดซื้อวัสดุสำนักงาน (สำนักปลัด)</t>
  </si>
  <si>
    <t>5/2568 วันที่ 4 พฤศจิกายน 2567</t>
  </si>
  <si>
    <t>จัดซื้อวัสดุคอมพิวเตอร์ (สำนักปลัด)</t>
  </si>
  <si>
    <t>วันที่ 29 พฤศจิกายน 2567</t>
  </si>
  <si>
    <t>สรุปผลการดำเนินการจัดซื้อจัดจ้างประจำเดือน พฤศจิกายน 2567</t>
  </si>
  <si>
    <t>24/2568 วันที่ 26 ธันวาคม 2567</t>
  </si>
  <si>
    <t xml:space="preserve">นายชัยวัฒน์  แซ่ตั๋น </t>
  </si>
  <si>
    <t>จ้างเหมาเช่าเต็นท์เพื่อดำเนินการป้องกันและลดอุบัติเหตุทางถนนในช่วงเทศกาลปีใหม่ พ.ศ. 2568 ระหว่างวันที่ 27 ธันวาคม- 5 มกราคม 68 องค์การบริหารส่วนตำบลวังมะปราง</t>
  </si>
  <si>
    <t>23/2568 วันที่ 24 ธันวาคม 2567</t>
  </si>
  <si>
    <t xml:space="preserve"> ร้านวังวิเศษไวนิล (600) บาท</t>
  </si>
  <si>
    <t>จ้างเหมาจัดทำป้ายไวนิลตามโครงการเฝ้าระวังป้องกันการเกิดอุบัติเหตุทางถนน</t>
  </si>
  <si>
    <t>22/2568 วันที่ 17 ธันวาคม 2567</t>
  </si>
  <si>
    <t xml:space="preserve"> หจก. ไฮเทคออโตเมชั่น แอนด์ เซอร์วิส 2005 </t>
  </si>
  <si>
    <t>21/2568 วันที่ 16 ธันวาคม 2567</t>
  </si>
  <si>
    <t xml:space="preserve"> นางสาวธนัญญา  รัตนะ </t>
  </si>
  <si>
    <t>จ้างเหมารถแบ็คโฮขุดดิน ซ่อมแซมท่อประปาที่ชำรุดเสียหายปรับขุดหาแนววางท่อใหม่ให้อยู่ในแนวถนนสาธารณะในพื้นที่หมู่ที่ ๘ บ้านวังใหม่ ตำบลวังมะปราง</t>
  </si>
  <si>
    <t>20/2568 วันที่ 6 ธันวาคม 2567</t>
  </si>
  <si>
    <t xml:space="preserve"> นายวินิชพงษ์  คงขำ </t>
  </si>
  <si>
    <t>จ้างเหมารถตู้ปรับอากาศพร้อมน้ำมันเชื้อเพลิงและพนักงานขับรถขนาดไม่น้อยกว่า 10 ที่นั่ง หมายเลขทะเบียนรถ นฑ 3084 ยี่ห้อ Toyata ของนายวินิชพงษ์  คงขำ เพื่ออบรมโครงการสัมมนา ทางวิชาการ เพิ่มเติมให้ความรู้แก่บุลลากรท้องถิ่น ในหัวข้อ "การยกระดับท้องถิ่นสู่การเปลี่ยนแปลงในยุคดิจิทัล</t>
  </si>
  <si>
    <t>10/2568 วันที่ 24 ธันวาคม 2567</t>
  </si>
  <si>
    <t>๑. นางนภัสกร  เสนพริก  (9,600 บาท)</t>
  </si>
  <si>
    <t>จัดซื้อวัสดุสำนักงาน (ใบเสร็จค่าน้ำประปาแบบกระดาษต่อเนื่อง) (กองคลัง)</t>
  </si>
  <si>
    <t>9/2568 วันที่ 11 ธันวาคม 2567</t>
  </si>
  <si>
    <t xml:space="preserve"> ตรังเจริญเคมีคอล </t>
  </si>
  <si>
    <t>8/2568 วันที่ 2 ธันวาคม 2567</t>
  </si>
  <si>
    <t xml:space="preserve">หจก. ไฮเทคออโตเมชั่น แอนด์เซอร์วิส </t>
  </si>
  <si>
    <t>จัดซื้อวัสดุคอมพิวเตอร์ (กองคลัง)</t>
  </si>
  <si>
    <t>วันที่ 29 ธันวาคม 2567</t>
  </si>
  <si>
    <t>สรุปผลการดำเนินการจัดซื้อจัดจ้างประจำเดือน ธันวาคม 2567</t>
  </si>
  <si>
    <t>ห้างหุ้นส่วนจำกัด เจเจ เครื่องจักรกลและก่อสร้าง</t>
  </si>
  <si>
    <t>ห้างหุ้นส่วนจำกัด วีรภัทร การก่อสร้าง</t>
  </si>
  <si>
    <t>บริษัท ศรีตรังคอนกรีต จำกัด</t>
  </si>
  <si>
    <t>ห้างหุ้นส่วนจำกัด พิพรภัทร คอนสตรัคชั่น</t>
  </si>
  <si>
    <t>ห้างหุ้นส่วนจำกัด รอดรัตน์ตรังการโยธา</t>
  </si>
  <si>
    <t>3/2568 วันที่ 15 มกราคม 2568</t>
  </si>
  <si>
    <t xml:space="preserve">	1.บริษัท มณีแดง ลูกพ่อ จำกัด</t>
  </si>
  <si>
    <t>ประกวดราคาอิเล็กทรอนิกส์ (e-bidding)</t>
  </si>
  <si>
    <t>4,802,600.00 </t>
  </si>
  <si>
    <t>โครงการก่อสร้างปรับปรุงถนนลาดยางผิวจราจรพาราแอสฟัลท์ติกคอนกรีต รหัสทางหลวงท้องถิ่น ตง.ถ.87-012 สายในควน-ทุ่งยาว หมู่ที่ 7 บ้านทุ่งหลวง ตำบลวังมะปราง กว้าง 6.00 เมตร ยาว 1,686 เมตร หนา 0.05 เมตร หรือมีพื้นที่ไม่น้อยกว่า 10,116 ตารางเมตร องค์การบริหารส่วนตำลวังมะปราง อำเภอวังวิเศษ จังหวัดตรัง</t>
  </si>
  <si>
    <t>28/2568 วันที่ 29 มกราคม 2568</t>
  </si>
  <si>
    <t>นายมนัส  แจกจันทร์</t>
  </si>
  <si>
    <t>จ้างเหมาตรวจเช็คซ่อมเปลี่ยนอะไหล่รถจักรยานยนต์ หมายเลขทะเบียน กวม 721 , ขทษ 882 , 1กฉ 4840 กองคลัง)</t>
  </si>
  <si>
    <t>27/2568 วันที่ 15 มกราคม 2568</t>
  </si>
  <si>
    <t xml:space="preserve"> ร้านวังวิเศษไวนิล </t>
  </si>
  <si>
    <t>จ้างเหมาจัดทำป้ายไวนิลประชาสัมพันธ์การจัดเก็บภาษี ประจำปี 2568 องค์การบริหารส่วนตำบลวังมะปราง</t>
  </si>
  <si>
    <t>26/2568 วันที่ 8 มกราคม 2568</t>
  </si>
  <si>
    <t xml:space="preserve">นายวิชิต  มากจงดี </t>
  </si>
  <si>
    <t>จ้างเหมาตรวจเช็คซ่อมเปลี่ยนอะไหล่รถจักรยานยนต์ หมายเลขทะเบียน กวม 721 , ขทษ 882 )กองคลัง)</t>
  </si>
  <si>
    <t>25/2568 วันที่ 8 มกราคม 2568</t>
  </si>
  <si>
    <t xml:space="preserve"> หจก. ไฮเทคออโตเมชั่น แอนด์ เซอร์วิส 2005 (2,350 บาท</t>
  </si>
  <si>
    <t>จ้างเหมาตรวจเช็คซ่อมเปลี่ยนอะไหล่เครื่องคอมพิวเตอร์ (สำนักปลัด) หมายเลขครุภัณฑ์ 416-56-0013</t>
  </si>
  <si>
    <t>17/2568 วันที่ 27 มกราคม 2568</t>
  </si>
  <si>
    <t xml:space="preserve"> หจก. แมกเนติก </t>
  </si>
  <si>
    <t>จัดซื้อวัสดุงานประปา (กองช่าง)</t>
  </si>
  <si>
    <t>16/2568 วันที่ 23มกราคม 2568</t>
  </si>
  <si>
    <t>15/2568 วันที่ 17 มกราคม 2568</t>
  </si>
  <si>
    <t xml:space="preserve"> บ.คลังวิทยา จำกัด </t>
  </si>
  <si>
    <t>14/2568 วันที่ 8 มกราคม 2568</t>
  </si>
  <si>
    <t xml:space="preserve"> หจก.ไฮเทคออโตเมชั่น แอนด์ เซอร์วิส </t>
  </si>
  <si>
    <t>13/2568 วันที่ 7 มกราคม 2568</t>
  </si>
  <si>
    <t xml:space="preserve"> บ.คลังวิทยา จำกัด  </t>
  </si>
  <si>
    <t>จัดซื้อวัสดุสำนักงาน (กองช่าง)</t>
  </si>
  <si>
    <t>12/2568 วันที่ 6 มกราคม 2568</t>
  </si>
  <si>
    <t xml:space="preserve"> น้ำดื่มสปาย </t>
  </si>
  <si>
    <t>จัดซื้อวัสดุสำนักงาน (น้ำดื่ม) (สำนักปลัด)</t>
  </si>
  <si>
    <t>11/2568 วันที่ 7 มกราคม 2568</t>
  </si>
  <si>
    <t xml:space="preserve">๑. นางจิณณต์ภัสส์  เพชรสุก </t>
  </si>
  <si>
    <t>จัดซื้อวัสดุงานบ้านงานครัว</t>
  </si>
  <si>
    <t>วันที่ 31 มกราคม 2568</t>
  </si>
  <si>
    <t>สรุปผลการดำเนินการจัดซื้อจัดจ้างประจำเดือน มกราคม 2568</t>
  </si>
  <si>
    <t>11/2568 วันที่ 28 กุมภาพันธ์ 2568</t>
  </si>
  <si>
    <t>นางวราภรณ์ คงเอียด</t>
  </si>
  <si>
    <t>จ้างเหมาทำความสะอาดอาคารห้องพัก และห้องน้ำบริการนักท่องเที่ยว สถานที่ท่องเที่ยวเชิงอนุรักษ์วังผาเมฆ</t>
  </si>
  <si>
    <t>5/2568 วันที่ 17 กุมภาพันธ์</t>
  </si>
  <si>
    <t>นายธวัชชัย เจือกโว้น</t>
  </si>
  <si>
    <t>โครงการจัดซื้อที่ดินภายในเขตองค์การบริหารส่วนตำบลวังมะปราง(เฉพาะแห่ง)</t>
  </si>
  <si>
    <t>32/2568 วันที่ 25 กุมภาพันธ์ 2568</t>
  </si>
  <si>
    <t>1. ห้างหุ้นส่วนจำกัด ไฮเทคออโตเมชั่น แอนด์ เซอร์วิส (2,350 บาท)</t>
  </si>
  <si>
    <t>จ้างเหมาตรวจเช็คซ่อมเปลี่ยนอะไหล่เครื่องคอมพิวเตอร์ หมายเลขครุภัณฑ์ 416-50-0009 (กองคลัง)</t>
  </si>
  <si>
    <t>31/2568 วันที่ 4 กุมภาพันธ์ 2568</t>
  </si>
  <si>
    <t>1. นางสาวธนัญญา  รัตนะ</t>
  </si>
  <si>
    <t>จ้างเหมารถแบ็คโฮขุดดิน ซ่อมแซมท่อจ่ายน้ำประปาที่ชำรุดเสียหาย ขุดหาตำแหน่งท่อเมนจ่ายน้ำประปาที่ชำรุดเสียหายในพื้นที่หมู่ที่ 2 บ้านน้ำฉ่า จำนวน 1 จุด หมู่ที่ 8 บ้านวังใหม่ จำนวน 1 จุด หมู่ที่ 9 บ้านทุ่งส้าน จำนวน 1 จุด และหมู่ที่ 5 บ้านบางลึก ตำบลวังมะปราง</t>
  </si>
  <si>
    <t>30/2568 วันที่ 04 กุมภาพันธ์ 2568</t>
  </si>
  <si>
    <t xml:space="preserve">1. ร้าน ช. ชุมทองโลหะ (นายเฉลิม  ชุมทอง) </t>
  </si>
  <si>
    <t>จ้างเหมาซ่อมแซมถังกรองสนิมเหล็ก ระบบประปาหมู่บ้านโคกพลา หมู่ที่ 4จำนวน 1 จุด และซ่อมแซมหอถังเหล็กเก็บน้ำทรงบอล ขนาดความจุ 12 ลูกบาศก์เมตร ความสูง 12 เมตร ระบบประปาหมู่บ้านทุ่งหลวง หมู่ที่ 7 (ระบบที่4) ตำบลวังมะปราง</t>
  </si>
  <si>
    <t>29/2568 วันที่ 03 กุมภาพันธ์ 2568</t>
  </si>
  <si>
    <t xml:space="preserve">1. ร้านเอกวิทย์มอเตอร์ โดยนายสมศักดิ์  ชัยมุติ </t>
  </si>
  <si>
    <t>จ้างเหมาตรวจเช็คซ่อมเปลี่ยนอะไหล่เครื่องสูบน้ำระบบประปา หมู่ที่ 5 ตำบลวังมะปราง (กองช่าง)</t>
  </si>
  <si>
    <t>22/2568 วันที่ 19 กุมภาพันธ์ 2568</t>
  </si>
  <si>
    <t xml:space="preserve">๑. โชติอนุสรณ์ เซลล์แอนด์ เซอร์วิส </t>
  </si>
  <si>
    <t>จัดซื้อเครื่องปรับอากาศ (กองช่าง)</t>
  </si>
  <si>
    <t>21/2568 วันที่ 19 กุมภาพันธ์ 2568</t>
  </si>
  <si>
    <t xml:space="preserve">๑. ห้างหุ้นส่วนจำกัด พีเอสเค สปอร์ต (ประเทศไทย) </t>
  </si>
  <si>
    <t>จัดซื้อวัสดุอุปกรณ์กีฬา (สำนักปลัด)</t>
  </si>
  <si>
    <t>20/2568 วันที่ 14 กุมภาพันธ์ 2568</t>
  </si>
  <si>
    <t xml:space="preserve">๑. บ.คลังวิทยา จำกัด  </t>
  </si>
  <si>
    <t>19/2568 วันที่ 14 กุมภาพันธ์ 2568</t>
  </si>
  <si>
    <t xml:space="preserve">๑. ตรังเจริญเคมีคอล </t>
  </si>
  <si>
    <t>18/2568 วันที่ 10 กุมภาพันธ์ 2568</t>
  </si>
  <si>
    <t xml:space="preserve">หจก.ไฮเทคออโตเมชั่น แอนด์ เซอร์วิส 2005 </t>
  </si>
  <si>
    <t>จัดซื้อวัสดุคอมพิวเตอร์ (กองช่าง)</t>
  </si>
  <si>
    <t>วันที่ 28  กุมภาพันธ์ 2568</t>
  </si>
  <si>
    <t>สรุปผลการดำเนินการจัดซื้อจัดจ้างประจำเดือน  กุมภาพันธ์ 2568</t>
  </si>
  <si>
    <t>9/2568 วันที่ 31 มีนาคม 2568</t>
  </si>
  <si>
    <t>ห้างหุ้นส่วนจำกัด ชูศิริคอนทรัคชั่น</t>
  </si>
  <si>
    <t>โครงการปรับปรุงระบบประปาหมู่บ้าน ภายในพื้นที่ตำบลวังมะปราง (หมู่ที่ 6) ตำบลวังมะปราง อำเภอวังวิเศษ จังหวัดตรัง</t>
  </si>
  <si>
    <t>8/2568 ลงวันที่ 31 มีนาคม 2568</t>
  </si>
  <si>
    <t>ห้างหุ้นส่วนจำกัด ป.สมศรี ตรัง การโยธา</t>
  </si>
  <si>
    <t>โครงการก่อสร้างถนนคอนกรีตเสริมเหล็ก ถนนสายสระน้ำ หมู่ที่ 1 - หนองกก หมู่ที่ 9 ตำบลวังมะปราง อำเภอวังวิเศษ จังหวัดตรัง</t>
  </si>
  <si>
    <t>7/2568 ลงวันที่ 25 มีนาคม 2568</t>
  </si>
  <si>
    <t>ห้างหุ้นส่วนจำกัด ฤทธิ์ พานิช</t>
  </si>
  <si>
    <t>โครงการก่อสร้างท่อเหลี่ยม คสล. 1 ช่องทางระบายน้ำ บริเวณถนนสายสระน้ำนบปลาบางสมบูรณ์ หมู่ที่ 10 ตำบลวังมะปราง อำเภอวังวิเศษ จังหวัดตรัง</t>
  </si>
  <si>
    <t>6/2568 วันที่ 21 มีนาคม 2568</t>
  </si>
  <si>
    <t>ห้างหุ้นส่วนจำกัด บุญศริตรังการโยธา</t>
  </si>
  <si>
    <t>โครงการก่อสร้างท่อเหลี่ยม คสล.1 ช่องทางระบายน้ำ บริเวณถนนสายห้วยกรวด หมู่ที่ 4 - จรดวัดทุ่งหลวง หมู่ที่ 7 ตำบลวังมะปราง อำเภอวังวิเศษ จังหวัดตรัง</t>
  </si>
  <si>
    <t>5/2568 วันที่ 21 มีนาคม 2568</t>
  </si>
  <si>
    <t>ห้างหุ้นส่วนจำกัด ชนะเพ็ชรทิพย์</t>
  </si>
  <si>
    <t>โครงการก่อสร้างถนนคอนกรีตเสริมเหล็ก ถนนสายข้างโรงเรียนวัดน้ำฉ่า - ถนน ส.ป.ก. หมู่ที่ 2 ตำบลวังมะปราง อำเภอวังวิเศษ จังหวัดตรัง</t>
  </si>
  <si>
    <t>4/2568 วันที่ 21 มีนาคม 2568</t>
  </si>
  <si>
    <t>บริษัท ภูทองกรุ๊ป การโยธา จำกัด</t>
  </si>
  <si>
    <t>โครงการปรับปรุงถนนคอนกรีตเสริมเหล็ก ถนนสายทุ่งส้าน-ในควน (ตอนที่ 3) หมู่ที่ 9 ตำบลวังมะปราง อำเภอวังวิเศษ จังหวัดตรัง</t>
  </si>
  <si>
    <t>26/2568 วันที่ 20 มีนาคม 2568</t>
  </si>
  <si>
    <t xml:space="preserve">ห้างหุ้นส่วนจำกัด ตรังซัพพลาย </t>
  </si>
  <si>
    <t>25/2568 วันที่ 11 มีนาคม 2568</t>
  </si>
  <si>
    <t xml:space="preserve">บริษัทตรังสิริทรัพย์เฟอร์นิเจอร์ จำกัด </t>
  </si>
  <si>
    <t>จ้ดซื้อครุภัณฑ์สำนักงาน โต๊ะพับเอนกประสงค์ (สำนักปลัด)</t>
  </si>
  <si>
    <t>24/2568 วันที่ 11 มีนาคม 2568</t>
  </si>
  <si>
    <t xml:space="preserve"> บริษัทตรังสิริทรัพย์เฟอร์นิเจอร์ จำกัด  </t>
  </si>
  <si>
    <t>จัดซื้อครุภัณฑ์สำนักงาน เก้าอี้เอนกประสงค์ (สำนักปลัด)</t>
  </si>
  <si>
    <t>23/2568 วันที่ 10 มีนาคม 2568</t>
  </si>
  <si>
    <t xml:space="preserve"> นายวิวัฒน์  จันศร </t>
  </si>
  <si>
    <t>จัดซื้อวัสดุก่อสร้าง (กองช่าง)</t>
  </si>
  <si>
    <t>39/2568 วันที่ 25 มีนาคม 2568</t>
  </si>
  <si>
    <t xml:space="preserve"> นางสาวธนัญญา  รัตนะ</t>
  </si>
  <si>
    <t>จ้างเหมารถแบ็คโฮขุดดิน ซ่อมแซมท่อจ่ายน้ำประปาที่ชำรุดเสียหายภายในพื้นที่หมู่ที่ 3 , หมู่ที่ 7 หมู่ที่ ๑๐  และหมู่ที่ ๑๑  ตำบลวังมะปราง</t>
  </si>
  <si>
    <t>38/2568 วันที่ 25 มีนาคม 2568</t>
  </si>
  <si>
    <t xml:space="preserve">นายไชยา  มัคสิงห์ </t>
  </si>
  <si>
    <t>จ้างเหมาโครงการขยายเขต ประปาหมู่บ้านภายในพื้นที่ตำบลวังมะปรางหมู่ที่ 2 ตำบลวังมะปราง อำเภอวังวิเศษ จังหวัดตรัง</t>
  </si>
  <si>
    <t>36/2568 วันที่ 24 มีนาคม 2568</t>
  </si>
  <si>
    <t xml:space="preserve"> นายประสาร  เข็มทอง  </t>
  </si>
  <si>
    <t>จ้างเหมารถบรรทุกติดเครน เพื่อยกเครื่องสูบน้ำลงติดตั้ง บริเวณคลองชีที่สูบน้ำดิบหมู่ที่ ๑ ตำบลวังมะปราง ยกเครื่องสูบน้ำใหม่ เปลี่ยนทดแทนเครื่องสูบน้ำเดิมที่ชำรุดเสียหาย (กองช่าง)</t>
  </si>
  <si>
    <t>34/2568 วันที่ 12 มีนาคม 2568</t>
  </si>
  <si>
    <t xml:space="preserve"> ร้านเอกวิทย์มอเตอร์</t>
  </si>
  <si>
    <t>จ้างเหมาตรวจเช็คซ่อมเปลี่ยนอะไหล่เครื่องสูบน้ำระบบประปา หมู่ที่ 4 ตำบลวังมะปราง (กองช่าง) หมายเลขครุภัณฑ์ 055-62-0057</t>
  </si>
  <si>
    <t>33/2568 วันที่ 5 มีนาคม 2568</t>
  </si>
  <si>
    <t>พี อาร์ แอร์ ออโต้เซอร์วิส</t>
  </si>
  <si>
    <t>จ้างเหมาตรวจเช็คซ่อมเปลี่ยนอะไหล่รถยนต์ส่วนกลางหมายเลขทะเบียน กข 9657 (สำนักปลัด) หมายเลขครุภัณฑ์ 001-47-0001)</t>
  </si>
  <si>
    <t>วันที่ 31 มีนาคม 2568</t>
  </si>
  <si>
    <t>สรุปผลการดำเนินการจัดซื้อจัดจ้างประจำเดือน มีนาคม 2568</t>
  </si>
  <si>
    <t>12/2568 วันที่ 30 เมษายน 2568</t>
  </si>
  <si>
    <t>น.ส.รัตนาวดี สุกรอดรู้</t>
  </si>
  <si>
    <t>18/2568 วันที่ 29 เมษายน 2568</t>
  </si>
  <si>
    <t>โครงการก่อสร้างถนนคอนกรีตเสริมเหล็ก ถนนสายภายในหมู่บ้านหมู่ที่ 5 - หมู่ที่ 8 ตำบลวังมะปราง (ตอนที่ 2) อำเภอวังวิเศษ จังหวัดตรัง</t>
  </si>
  <si>
    <t>17/2568 วันที่ 25 เมษายน 2568</t>
  </si>
  <si>
    <t>โครงการก่อสร้างถนนคอนกรีตเสริมเหล็ก ถนนสายหินลูกช้าง หมู่ที่ 2 - เชื่อมหมู่ที่ 1 ตำบลวังมะปราง (ตอนที่ 2) อำเภอวังวิเศษ จังหวัดตรั</t>
  </si>
  <si>
    <t>16/2568 วันที่ 22 เมษายน 2568</t>
  </si>
  <si>
    <t>โครงการก่อสร้างถนนคอนกรีตเสริมเหล็ก ถนนสายภายในหมู่บ้าน หมู่ที่ 8 ตำบลวังมะปราง (ตอนที่ 2) อำเภอวังวิเศษ จังหวัดตรัง</t>
  </si>
  <si>
    <t>15/2568 วันที่ 22 เมษายน 2568</t>
  </si>
  <si>
    <t>ห้างหุ้นส่วนจำกัด เอี่อมแก้ว การโยธา</t>
  </si>
  <si>
    <t>โครงการก่อสร้างถนนคอนกรีตเสริมเหล็ก ถนนสายอ่าวเนียง หมู่ที่ 11 (ตอนที่ 2) ตำบลวังมะปราง อำเภอวังวิเศษ จังหวัดตรัง</t>
  </si>
  <si>
    <t>14/2568 วันที่ 21 เมษายน 22568</t>
  </si>
  <si>
    <t>ห้างหุ้นส่วนจำกัด เทพทอง</t>
  </si>
  <si>
    <t>โครงการปรับปรุงถนนภายในตำบลวังมะปราง (หมู่ที่ 7 ถนนสายในควน - ทุ่งยาว) ตำบลวังมะปราง อำเภอวังวิเศษ จังหวัดตรัง</t>
  </si>
  <si>
    <t>13/2568 ลงวันที่ 21 เมษายน 2568</t>
  </si>
  <si>
    <t>ห้างหุ้นส่วนจำกัด โล่กิจการทาง</t>
  </si>
  <si>
    <t>โครงการก่อสร้างถนนคอนกรีตเสริมเหล็ก ถนนสายอุทิศร่วมใจ หมู่ที่ 9 - สายหนองกก หมู่ที่ 9 ตำบลวังมะปราง อำเภอวังวิเศษ จังหวัดตรัง</t>
  </si>
  <si>
    <t>12/2568 วันที่ 21 เมษายน 2568</t>
  </si>
  <si>
    <t>จ้างโครงการก่อสร้างถนนคอนกรีตเสริมเหล็ก ถนนสายบ้านใต้-ฝายน้ำล้น หมู่ที่ 7 ตำบลวังมะปราง (ตอนที่ 2) อำเภอวังวิเศษ จังหวัดตรัง </t>
  </si>
  <si>
    <t>11/2568 วันที่ 4 เมายน 2568</t>
  </si>
  <si>
    <t>โครงการก่อสร้างท่อเหลี่ยม คสล. 1 ช่องทาง บริเวณถนนสายรอบสระน้ำห้วยอินทนิน หมู่ที่ 3 ตำบลวังมะปราง อำเภอวังวิเศษ จังหวัดตรัง </t>
  </si>
  <si>
    <t>10/2568 วันที่ 2 เมษายน 2568</t>
  </si>
  <si>
    <t xml:space="preserve">ห้างหุ้นส่วนจำกัด ชูศิริคอนทรัคชั่น </t>
  </si>
  <si>
    <t>โครงการปรับปรุงระบบประปาหมู่บ้านภายในพื้นที่ตำบลวังมะปราง (หมู่ที่ 4 บ้านโคกพลา) ตำบลวังมะปราง อำเภอวังวิเศษ จังหวัดตรัง</t>
  </si>
  <si>
    <t>36/2568 วันที่ 28 เมษายน 2568</t>
  </si>
  <si>
    <t xml:space="preserve">หจก. แมกเนติก </t>
  </si>
  <si>
    <t>จัดซื้อวัสดุการเกษตร (สำนักปลัด)</t>
  </si>
  <si>
    <t>35/2568 วันที่ 28 เมษายน 2568</t>
  </si>
  <si>
    <t>นายคำนึง  ทองเพ็ง</t>
  </si>
  <si>
    <t>34/2568 วันที่ 24 เมษายน 2568</t>
  </si>
  <si>
    <t>33/2568 วันที่ 24 เมษายน 2568</t>
  </si>
  <si>
    <t>32/2568 วันที่ 21 เมษายน 2568</t>
  </si>
  <si>
    <t xml:space="preserve">นางจิณณต์ภัส  เพชรสุก </t>
  </si>
  <si>
    <t>จัดซื้อวัสดุงานบ้านงานครัว (สำนักปลัด)</t>
  </si>
  <si>
    <t>31/2568 วันที่ 21 เมษายน 2568</t>
  </si>
  <si>
    <t>30/2568 วันที่ 11 เมษายน 2568</t>
  </si>
  <si>
    <t xml:space="preserve">หจก. ตรังซัพพลาย </t>
  </si>
  <si>
    <t>29/2568 วันที่ 2 เมษายน 2568</t>
  </si>
  <si>
    <t xml:space="preserve"> หจก. พี เอส เค สปอร์ต (ประเทศไทย) </t>
  </si>
  <si>
    <t>จัดซื้อเสื้อกีฬาพร้อมสกรีนตามโครงการแข่งขันกีฬาเยาวชนและประชาชนต้านภัยยาเสพติด (สำนักปลัด)</t>
  </si>
  <si>
    <t>28/2568 วันที่ 2 เมษายน 2568</t>
  </si>
  <si>
    <t xml:space="preserve">หจก. พี เอส เค สปอร์ต (ประเทศไทย) </t>
  </si>
  <si>
    <t>จัดซื้อถ้วยรางวัลตามโครงการแข่งขันกีฬาเยาวชนและประชาชนต้านภัยยาเสพติด (สำนักปลัด)</t>
  </si>
  <si>
    <t>27/2568 วันที่ 2 เมษายน 2568</t>
  </si>
  <si>
    <t>46/2568 วันที่ 21 เมษายน 2568</t>
  </si>
  <si>
    <t>หจก. ไฮเทคออโตเมชั่น แอนด์ เซอร์วิส 2005</t>
  </si>
  <si>
    <t>จ้างเหมาตรวจเช็คซ่อมเปลี่ยนอะไหล่เครื่องคอมพิวเตอร์ (สำนักปลัด) หมายเลขครุภัณฑ์ 416-63-0024</t>
  </si>
  <si>
    <t>45/2568 วันที่ 11 เมษายน 2568</t>
  </si>
  <si>
    <t xml:space="preserve"> นายชัยวัฒน์  แซ่ตั๋น  </t>
  </si>
  <si>
    <t>จ้างเหมาเช่าเต็นท์เพื่อดำเนินการป้องกันป้องกันและลดอุบัติเหตุทางถนนในช่วงเทศกาลสงกรานต์ พ.ศ. 2568 ระหว่างวันที่ 11 เมษายน 2568 - 17 เมษายน 2568 องค์การบริหารส่วนตำบลวังมะปราง อำเภอวังวิเศษ จังหวัดตรัง</t>
  </si>
  <si>
    <t>44/2568 วันที่ 8 เมษายน 2568</t>
  </si>
  <si>
    <t>จ้างเหมาจัดทำป้ายไวนิลตามโครงการเฝ้าระวังป้องกันการเกิดอุบัติเหตุทางถนน องค์การบริหารส่วนตำบลวังมะปราง อำเภอวังวิเศษ จังหวัดตรัง</t>
  </si>
  <si>
    <t>43/2568 วันที่ 8 เมษายน 2568</t>
  </si>
  <si>
    <t xml:space="preserve"> โชติอนุสรณ์ เซลล์ แอนด์ เซอร์วิส </t>
  </si>
  <si>
    <t>จ้างเหมาตรวจเช็คซ่อมเปลี่ยนอะไหล่เครื่องปรับอากาศ หมายเลขครุภัณฑ์ 420-66-0018 (สำนักปลัด)</t>
  </si>
  <si>
    <t>42/2568 วันที่ 4 เมษายน 2568</t>
  </si>
  <si>
    <t>จ้างเหมาตรวจเช็คซ่อมเปลี่ยนอะไหล่เครื่องคอมพิวเตอร์ (หมายเลขครุภัณฑ์ 416-63-0025) (กองคลัง)</t>
  </si>
  <si>
    <t>41/2568 วันที่ 4 เมษายน 2568</t>
  </si>
  <si>
    <t xml:space="preserve">อู่สมพลเซอร์วิส </t>
  </si>
  <si>
    <t>จ้างเหมาตรวจเช็คซ่อมเปลี่ยนอะไหล่รถบรรทุกน้ำหมายเลขทะเบียน บ 2412 ตรัง (กองช่าง)</t>
  </si>
  <si>
    <t>40/2568 วันที่ 4 เมษายน 2568</t>
  </si>
  <si>
    <t xml:space="preserve">บริษัทบาร์เทอร์อินเตอร์เนชั่นแนล จำกัด </t>
  </si>
  <si>
    <t>จ้างเหมาบริการต่ออายุสัญญาเว็บไซต์ องค์การบริหารส่วนตำบลวังมะปราง (สำนักปลัด)</t>
  </si>
  <si>
    <t>39/2568 วันที่ 2 เมษายน 2568</t>
  </si>
  <si>
    <t xml:space="preserve">ร้านเอกวิทย์มอเตอร์ </t>
  </si>
  <si>
    <t>จ้างเหมาตรวจเช็คซ่อมเปลี่ยนอะไหล่เครื่องสูบน้ำระบบประปา หมู่ที่ 7 ตำบลวังมะปราง (กองช่าง) หมายเลขครุภัณฑ์ 055-66-0089)</t>
  </si>
  <si>
    <t>วันที่ 30 เมษายน 2568</t>
  </si>
  <si>
    <t>สรุปผลการดำเนินการจัดซื้อจัดจ้างประจำเดือน เมษายน 2568</t>
  </si>
  <si>
    <t>บริษัท กวงเล้ง ออโต้ เซอร์วิส จำกัด</t>
  </si>
  <si>
    <t>บริษัท ซี เอส แพลนเจอร์ จำกัด</t>
  </si>
  <si>
    <t>บริษัท ดับเบิลยู อาร์ คอนซัมเมชั่น จำกัด</t>
  </si>
  <si>
    <t>บริษัท โชติพีรพัฒน์ จำกัด</t>
  </si>
  <si>
    <t>6/2568 วันที่ 7 พฤษภาคม 2568</t>
  </si>
  <si>
    <t>เป็นผู้มีคุณสมบัติและข้อเสนอทางเทคนิคถูกต้องครบถ้วนและเป็นผู้เสนอราคารายต่ำสุด</t>
  </si>
  <si>
    <t>บริษัท จตุรทิศ บิสซิเนส จำกัด</t>
  </si>
  <si>
    <t>วิธีประกวดราคาอิเล็กทรอนิกส์ (e-bidding)</t>
  </si>
  <si>
    <t>ซื้อรถบรรทุกขยะ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 องค์การบริหารส่วนตำบลวังมะปราง อำเภอวังวิเศษ จังหวัดตรัง</t>
  </si>
  <si>
    <t>7/2568 วันที่ 28 พฤษภาคม 2568</t>
  </si>
  <si>
    <t>จัดซื้ออาหารเสริมนม ภาคเรียนที่ 1/2568</t>
  </si>
  <si>
    <t>14/2568 วันที่ 14 พฤษภาคม 2568</t>
  </si>
  <si>
    <t>นายปรีดา เกื้อบุญส่ง</t>
  </si>
  <si>
    <t>13/2568 วันที่ 13 พฤษภาคม 2568</t>
  </si>
  <si>
    <t>19/2568 วันที่ 13 พฤษภาคม 2568</t>
  </si>
  <si>
    <t>ห้างหุ้นส่วนจำกัด เอี่ยมแก้ว การโยธา</t>
  </si>
  <si>
    <t>โครงการก่อสร้างถนนคอนกรีตเสริมเหล็ก ถนนสายอ่าวเนียง หมู่ที่ 11 ตำบลวังมะปราง อำเภอวังวิเศษ จังหวัดตรัง</t>
  </si>
  <si>
    <t>45/2568 วันที่ 29 พฤษภาคม 2568</t>
  </si>
  <si>
    <t xml:space="preserve">๑. ร้านลานบินออคิด </t>
  </si>
  <si>
    <t>จัดซื้อวัสดุการเกษตรเพื่อใช้สำหรับปรับปรุงภูมิทัศน์สถานที่ท่องเที่ยวเชิงอนุรักษ์วังผาเมฆ หมู่ที่ 7 ตำบลวังมะปราง (สำนักปลัด)</t>
  </si>
  <si>
    <t>53/2568 วันที่ 20 พฤษภาคม 2569</t>
  </si>
  <si>
    <t xml:space="preserve">1. นางศุภนุช  อ้นเพชร </t>
  </si>
  <si>
    <t>จัดซื้อวัสดุน้ำมันเชื้อเพลิงและหล่อลื่น</t>
  </si>
  <si>
    <t>43/2568 วันที่ 29 พฤษภาคม 2568</t>
  </si>
  <si>
    <t>ซื้อวัสดุการเกษตรตามโครงการส่งเสริมการดำเนินงานตามหลักปรัชญาเศรฐกิจพอเพียง ระดับครัวเรือน ประจำปีงบประมาณ พ.ศ. 2568 หมู่ที่ 8 ตำบลวังมะปราง</t>
  </si>
  <si>
    <t>42/2568 วันที่ 23 พฤษภาคม 2568</t>
  </si>
  <si>
    <t xml:space="preserve">๑. หจก. แมกเนติก  </t>
  </si>
  <si>
    <t>จัดซื้อครุภัณฑ์การเกษตร (กองช่าง)</t>
  </si>
  <si>
    <t>41/2568 วันที่ 23 พฤษภาคม 2568</t>
  </si>
  <si>
    <t xml:space="preserve">๑.สมพรสัตวแพทย์ </t>
  </si>
  <si>
    <t>จัดซื้อวัคซีนโรคพิษสุนัขบ้า พร้อมอุปกรณ์ (ตามโครงการสัตว์ปลอดโรค คนปลอดภัยจากโรคพิษสุนัขบ้า)</t>
  </si>
  <si>
    <t>40/2568 วันที่ 23 พฤษภาคม 2568</t>
  </si>
  <si>
    <t xml:space="preserve">๑. หจก. แมกเนติก </t>
  </si>
  <si>
    <t>39/2568 วันที่ 14 พฤษภาคม 2568</t>
  </si>
  <si>
    <t>๑.หจก. ไฮเทคออโตเมชั่น แอนด์ เซอร์วิส 2005</t>
  </si>
  <si>
    <t>38/2568 วันที่ 6 พฤษภาคม 2568</t>
  </si>
  <si>
    <t xml:space="preserve">1. บ. คลังวิทยา จำกัด </t>
  </si>
  <si>
    <t>37/2568 วันที่ 1 พฤษภาคม 2568</t>
  </si>
  <si>
    <t xml:space="preserve">1. หจก. แมกเนติก </t>
  </si>
  <si>
    <t>จัดซื้อวัสดุไฟฟ้าและวิทยุ (กองช่าง)</t>
  </si>
  <si>
    <t>55/2568 วันที่ 20 พฤษภาคม 2569</t>
  </si>
  <si>
    <t>จ้างเหมาโครงการจัดทำป้ายประกาศ ป้ายแนะนำ ป้ายความรู้สถานที่ท่องเที่ยวเชิงอนุรักษ์วังผาเมฆ หมู่ที่ 7 ตำบลวังมะปราง</t>
  </si>
  <si>
    <t>56/2568 วันที่ 23 พฤษภาคม 2568</t>
  </si>
  <si>
    <t xml:space="preserve">1. บริษัทโตโยต้าเมืองตรังผู้จำหน่ายโตโยต้า จำกัด  </t>
  </si>
  <si>
    <t>จ้างเหมาตรวจเช็คซ่อมเปลี่ยนอะไหล่รถยนต์ส่วนกลางหมายเลขทะเบียน กท 9664 ตรัง (สำนักปลัด)</t>
  </si>
  <si>
    <t>54/2568 วันที่ 20 พฤษภาคม 2568</t>
  </si>
  <si>
    <t xml:space="preserve">1. นายณัฎฐวรรษ  คงดี </t>
  </si>
  <si>
    <t>จ้างเหมาซ่อมแซมสุขภัณฑ์ห้องน้ำศูนย์พัฒนาเด็กเล็กบ้านทุ่งหลวง (สำนักปลัด)</t>
  </si>
  <si>
    <t>53/2568 วันที่ 20 พฤษภาคม 2568</t>
  </si>
  <si>
    <t xml:space="preserve">1. นายมนัส   แจกจันทร์  </t>
  </si>
  <si>
    <t>จ้างเหมาตรวจเช็คซ่อมเปลี่ยนอะไหล่รถจักรยานยนต์หมายเลขทะเบียน ขทษ 882, กวม 721, 1กฉ 4840 (กองคลัง)</t>
  </si>
  <si>
    <t>52/2568 วันที่ 20 พฤษภาคม 2568</t>
  </si>
  <si>
    <t xml:space="preserve">1. นายชัยสิทธิ์  เจือกโว้น </t>
  </si>
  <si>
    <t>จ้างเหมารถแบ็คโฮขุดดิน ซ่อมแซมท่อจ่ายน้ำประปาที่ชำรุดเสียหายภายในพื้นที่หมู่ที่ 2 ตำบลวังมะปราง จำนวน 2 จุด และหมู่ที่ 9 ตำบลวังมะปราง</t>
  </si>
  <si>
    <t>51/2568 วันที่ 19 พฤษภาคม 2568</t>
  </si>
  <si>
    <t xml:space="preserve">๑. นางสาวธนัญญา  รัตนะ </t>
  </si>
  <si>
    <t>จ้างเหมารถแบ็คโฮขุดดิน ซ่อมแซมท่อจ่ายน้ำประปาที่ชำรุดเสียหายภายในพื้นที่หมู่ที่ 5 ตำบลวังมะปราง อำเภอวังวิเศษ จังหวัดตรัง (กองช่าง)</t>
  </si>
  <si>
    <t>50/2568 วันที่ 15 พฤษภาคม 2568</t>
  </si>
  <si>
    <t>จ้างเหมาตรวจเช็คซ่อมเปลี่ยนอะไหล่เครื่องปริ้นเตอร์ (กองช่าง) หมายเลขครุภัณฑ์ 479-58-0018)</t>
  </si>
  <si>
    <t>49/2568 วันที่ 15 พฤษภาคม 2568</t>
  </si>
  <si>
    <t>๑. นายวันชัย  หนูแก้ว</t>
  </si>
  <si>
    <t>จ้างเหมาซ่อมเปลี่ยนล้อบานเลื่อนหน้าต่างศูนย์พัฒนาเด็กเล็กบ้านทุ่งหลวง (สำนักปลัด)</t>
  </si>
  <si>
    <t>48/2568 วันที่ 14 พฤษภาคม 2568</t>
  </si>
  <si>
    <t xml:space="preserve">๑. พี อาร์ แอร์ ออโต้เซอร์วิส </t>
  </si>
  <si>
    <t>จ้างเหมาตรวจเช็คซ่อมเปลี่ยนอะไหล่รถยนต์ส่วนกลางหมายเลขทะเบียน กข 9657 ตรัง (สำนักปลัด)</t>
  </si>
  <si>
    <t>47/2568 วันที่ 8 พฤษภาคม 2568</t>
  </si>
  <si>
    <t xml:space="preserve">๑.นายคำนึง  ทองเพ็ง </t>
  </si>
  <si>
    <t>จ้างเหมาปลูกต้นไม้บริเวณ สถานที่ท่องเที่ยวเชิงอนุรักษ์วังผาเมฆ หมู่ที่ 7 ตำบลวังมะปราง อำเภอวังวิเศษ จังหวัดตรัง</t>
  </si>
  <si>
    <t>วันที่ 30 พฤษภาคม 2568</t>
  </si>
  <si>
    <t>สรุปผลการดำเนินการจัดซื้อจัดจ้างประจำเดือน พฤษภาคม 2568</t>
  </si>
  <si>
    <t>9/2568 วันที่ 24 มิถุนายน 2568</t>
  </si>
  <si>
    <t>เดชาซัพพลาย</t>
  </si>
  <si>
    <t>โครงการติดตั้งไฟฟ้าสาธารณะดวงโคมพลังงานแสงอาทิตย์ ภายในพื้นที่ตำบลวังมะปราง (หมู่ที่ ๔) ตำบลวังมะปราง อำเภอวังวิเศษ จังหวัดตรัง</t>
  </si>
  <si>
    <t>15/2568 วันที่  4 มิถุนายน 2568</t>
  </si>
  <si>
    <t>นายชัยรัตน์ ชุมทอง</t>
  </si>
  <si>
    <t>จ้างเหมาบุคคลปฏิบัติงานสนับสนุนงานตัดแต่งกิ่งไม้ และปรับปรุงภูมิทัศน์ ณ สถานที่ท่องเที่ยวเชิงอนุรักษ์วังผาเมฆ</t>
  </si>
  <si>
    <t>57/2568 วันที่ 24 มิถุนายน 2568</t>
  </si>
  <si>
    <t xml:space="preserve">๑. ร้านส้องพาณิชย์ </t>
  </si>
  <si>
    <t>จัดซื้อวัสดุก่อสร้าง (กระเบื้อง) เพื่อให้ความช่วยเหลือประชาชนที่บ้านเรือนได้รับความเสียหาย กรณีลมพัดแรงภายในตำบลวังมะปราง หมู่ที่ 1,3,4,6,7,10,11</t>
  </si>
  <si>
    <t>56/2568 วันที่ 27 มิถุนายน 2568</t>
  </si>
  <si>
    <t>55/2568 วันที่ 25 มิถุนายน 2568</t>
  </si>
  <si>
    <t xml:space="preserve">๑. อู๊ดวัสดุก่อสร้าง  </t>
  </si>
  <si>
    <t>จัดซื้อวัสดุก่อสร้าง (สำนักปลัด) โครงการปรับสภาพแวดล้อมและสิ่งอำนวยความสะดวกของผู้สูงอายุให้เหมาะสมและปลอดภัยประจำปี 2568</t>
  </si>
  <si>
    <t>54/2568 วันที่ 06 มิถุนายน 2568</t>
  </si>
  <si>
    <t>จัดซื้อวัสดุก่อสร้าง (กระเบื้อง) เพื่อให้ความช่วยเหลือประชาชนที่บ้านเรือนได้รับความเสียหาย กรณีลมพัดแรงภายในตำบลวังมะปราง หมู่ที่ 3,4,6,7,8,11</t>
  </si>
  <si>
    <t>52/2568 วันที่ 16 มิถุนายน 2568</t>
  </si>
  <si>
    <t>๑. บ. คลังวิทยา จำกัด</t>
  </si>
  <si>
    <t>51/2568 วันที่ 13 มิถุนายน 2568</t>
  </si>
  <si>
    <t>50/2568 วันที่ 10 มิถุนายน 2568</t>
  </si>
  <si>
    <t xml:space="preserve">1. ตรังเจริญเคมีคอล </t>
  </si>
  <si>
    <t>49/2568 วันที่ 9 มิถุนายน 2569</t>
  </si>
  <si>
    <t xml:space="preserve">1. น้ำดื่มสปาย </t>
  </si>
  <si>
    <t>จัดซื้อวัสดุงานบ้านงานครัว (น้ำดื่ม) (สำนักปลัด)</t>
  </si>
  <si>
    <t>48/2568 วันที่ 9 มิถุนายน 2568</t>
  </si>
  <si>
    <t xml:space="preserve">1. บริษัทวุฒิชัยการไฟฟ้า จำกัด  </t>
  </si>
  <si>
    <t>47/2568 วันที่ 5 มิถุนายน 2568</t>
  </si>
  <si>
    <t xml:space="preserve">1. นายศราวุธ  ศรีชัย </t>
  </si>
  <si>
    <t>จัดซื้อวัสดุงานบ้านงานครัวเพื่อใช้กับสถานที่ท่องเที่ยวเชิงอนุรักษ์วังผาเมฆ (สำนักปลัด)</t>
  </si>
  <si>
    <t>46/2568 วันที่ 5 มิถุนายน 2568</t>
  </si>
  <si>
    <t xml:space="preserve">1. นายประสาร   เข็มทอง  </t>
  </si>
  <si>
    <t>44/2568 วันที่ 4 มิถุนายน 2568</t>
  </si>
  <si>
    <t xml:space="preserve">1. นายวิวัฒน์  จันศร </t>
  </si>
  <si>
    <t>จัดซื้อวัสดุก่อสร้าง (หินคลุก) (กองช่าง)</t>
  </si>
  <si>
    <t>63/2568 วันที่ 04 มิถุนายน 2568</t>
  </si>
  <si>
    <t xml:space="preserve">๑. นายสิริวิทย์  ยนประสิทธิ์ </t>
  </si>
  <si>
    <t>จ้างเหมาซ่อมแซมห้องพักห้องน้ำสาธารณะ สถานที่ท่องเที่ยววังผาเมฆ (สำนักปลัด)</t>
  </si>
  <si>
    <t>61/2568 วันที่ 10มิถุนายน 2568</t>
  </si>
  <si>
    <t>จ้างเหมาตรวจเช็คซ่อมเปลี่ยนอะไหล่เครื่องปริ้นเตอร์ หมายเลขครุภัณฑ์ 479-58-0020 เครื่องถ่ายเอกสารหมายเลขครุภัณฑ์ 417-58-0003 (สำนักปลัด)</t>
  </si>
  <si>
    <t>60/2568 วันที่ 10 มิถุนายน 2568</t>
  </si>
  <si>
    <t xml:space="preserve">๑. นายเฉลิม  ชุมทอง </t>
  </si>
  <si>
    <t>จ้างเหมาซ่อมแซมเชื่อมหอถังเหล็กเก็บน้ำทรงแชมเปญ ระบบประปาหมู่บ้านหมู่ที่ 3 ตำบลวังมะปราง</t>
  </si>
  <si>
    <t>59/2568 วันที่ 09 มิถุนายน 2568</t>
  </si>
  <si>
    <t xml:space="preserve">๑. โชติอนุสรณ์ เซลล์ แอนด์ เซอร์วิส </t>
  </si>
  <si>
    <t>จ้างเหมาตรวจเช็คซ่อมเปลี่ยนอะไหล่โทรทัศน์สถานที่ท่องเที่ยวเชิงอนุรักษ์วังผาเมฆ (หมายเลขครุภัณฑ์ 457-62-0003) และ 457-62-0004 (สำนักปลัด)</t>
  </si>
  <si>
    <t>58/2568 วันที่ 05 มิถุนายน 2568</t>
  </si>
  <si>
    <t xml:space="preserve">๑.พี อาร์ แอร์ ออโต้เซอร์วิส </t>
  </si>
  <si>
    <t>วันที่ 30 มิถุนายน 2568</t>
  </si>
  <si>
    <t>สรุปผลการดำเนินการจัดซื้อจัดจ้างประจำเดือน มิถุนายน 2568</t>
  </si>
  <si>
    <t>3/2569 วันที่ 25 กรกฎาคม 2569</t>
  </si>
  <si>
    <t>โครงการติดตั้งไฟฟ้าสาธารณะดวงโคมพลังงานแสงอาทิตย์ หมู่ที่ ๓ ตำบลวังมะปราง อำเภอวังวิเศษ จังหวัดตรัง โดยวิธีเฉพาะเจาะจง</t>
  </si>
  <si>
    <t>2/2568 วันที่ 2 กรกฎาคม 2568</t>
  </si>
  <si>
    <t>บริษัท เอ็น-เทค เฟิร์ส</t>
  </si>
  <si>
    <t>โครงการติดตั้งกล้องโทรทัศน์วงจรปิด (CCTV) พร้อมอุปกรณ์ (หมู่ที่ 6) ตำบลวังมะปราง อำเภอวังวิเศษ จังหวัดตรัง โดยวิธีเฉพาะเจาะจง</t>
  </si>
  <si>
    <t>21/2568 วันที่ 30 กรกฎาคม 2568</t>
  </si>
  <si>
    <t>สมศักดิ์ การทรัพย์</t>
  </si>
  <si>
    <t>20/2568 วันที่ 24 กรกฎาคม 2568</t>
  </si>
  <si>
    <t>ห้างหุ้นส่วนจำกัด ทุ่งสงโยธาและบาดาล</t>
  </si>
  <si>
    <t>โครงการเจาะบ่อบาดาลใหม่ ขนาด 6 นิ้ว ณ แหล่งท่องเที่ยวเชิงอนุรักษ์วังผาเมฆ หมู่ที่ 7 ตำบลวังมะปราง อำเภอวัง วิเศษ จังหวัดตรัง</t>
  </si>
  <si>
    <t>67/2568 วันที่ 29 กรกฎาคม 2568</t>
  </si>
  <si>
    <t xml:space="preserve">1. โชติอนุสรณ์ เซลล์ แอนด์ เซอร์วิส </t>
  </si>
  <si>
    <t>จ้างเหมาซ่อมเปลี่ยนอะไหล่เครื่องปรับอากาศ (กองคลัง) หมายเลขครุภัณฑ์ 420-40-0001)</t>
  </si>
  <si>
    <t>66/2568 วันที่ 25 กรกฎาคม 2568</t>
  </si>
  <si>
    <t xml:space="preserve">1. หจก. ไฮเทคออโตเมชั่น แอนด์ เซอร์วิส  2005 </t>
  </si>
  <si>
    <t>จ้างเหมาซ่อมเปลี่ยนอะไหล่เครื่องคอมพิวเตอร์ (กองช่าง) หมายเลขครุภัณฑ์ 416-64-0028</t>
  </si>
  <si>
    <t>65/2568 วันที่ 22 กรกฎาคม 2568</t>
  </si>
  <si>
    <t>1. นายวุฒิชัย  ขวัญเมือง (8,754)</t>
  </si>
  <si>
    <t>จ้างเหมาซ่อมแซมที่อยู่อาศัยโครงการปรับสภาพแวดล้อมและสิ่งอำนวยความสะดวกของผู้สูงอายุให้เหมาะสมและปลอดภัยประจำปีงบประมาณ 2568 องค์การบริหารส่วนตำบลวังมะปราง</t>
  </si>
  <si>
    <t>64/2568 วันที่ 22 กรกฏาคม 2568</t>
  </si>
  <si>
    <t xml:space="preserve">1. ร้านวังวิเศษไวนิล  </t>
  </si>
  <si>
    <t>จ้างเหมาจัดทำป้ายอคริลิกตามโครงการปรับสภาพแวดล้อมและสิ่งอำนวยความสะดวกของผู้สูงอายุให้เหมาะสมและปลอดภัยประจำปีงบประมาณ 2568 องค์การบริหารส่วนตำบลวังมะปราง</t>
  </si>
  <si>
    <t>63/2568 วันที่ 4 กรกฎาคม 2568</t>
  </si>
  <si>
    <t>จ้างเหมารถแบ็คโฮขุดดิน ซ่อมแซมท่อจ่ายน้ำประปาที่ชำรุดเสียหายภายในพื้นที่หมู่ที่ 4 หมู่ที่ 10 หมู่ที่ 1 ตำบลวังมะปราง</t>
  </si>
  <si>
    <t>63/2568 วันที่ 29 กรกฎาคม 2568</t>
  </si>
  <si>
    <t>62/2568 วันที่ 25 กรกฎาคม 2568</t>
  </si>
  <si>
    <t>๑. หจก. ไฮเทคออโตเมชั่น แอนด์ เซอร์วิส</t>
  </si>
  <si>
    <t>จัดซื้อวัสดุอมพิวเตอร์ (กองคลัง)</t>
  </si>
  <si>
    <t>61/2568 วันที่ 21 กรกฎาคม 2568</t>
  </si>
  <si>
    <t>๑. ร้านส้องพาณิชย์</t>
  </si>
  <si>
    <t>จัดซื้อวัสดุก่อสร้าง (กรเบื้อง) เพื่อให้ความช่วยเหลือประชาชนที่บ้านเรือนได้รับความเสียหายกรณีลมพัดแรงภายในตำบลวังมะปราง หมู่ที่ 1,3,4,๖,7,9,10 และหมู่ที่ 11</t>
  </si>
  <si>
    <t>60/2568 วันที่ 22 กรกฎาคม 2568</t>
  </si>
  <si>
    <t>59/2568 วันที่ 22 กรกฎาคม 2568</t>
  </si>
  <si>
    <t xml:space="preserve">๑. บริษัทคลังวิทยา จำกัด </t>
  </si>
  <si>
    <t>58/2568 วันที่ 15 กรกฎาคม 2568</t>
  </si>
  <si>
    <t xml:space="preserve">๑. ลานบิน ออคิด </t>
  </si>
  <si>
    <t>วันที่ 31 กรกฎาคม 2568</t>
  </si>
  <si>
    <t>สรุปผลการดำเนินการจัดซื้อจัดจ้างประจำเดือน กรกฎาคม 2568</t>
  </si>
  <si>
    <t>24/2568 วันที่ 18 สิงหาคม 2568</t>
  </si>
  <si>
    <t>บริษัท ดี.พี.คอนสตรัคชั่น2023 จำกัด</t>
  </si>
  <si>
    <t>โครงการติดตั้งและปรับปรุงระบบไฟฟ้าแสงสว่าง ณ แหล่งท่องเที่ยวเชิงอนุรักษณ์วังผาเมฆ หมู่ที่ 7 ตำบลวังมะปราง อำเภอวังวิเศษ จังหวัดตรัง</t>
  </si>
  <si>
    <t>23/2568 วันที่ 14 สิงหาคม 2568</t>
  </si>
  <si>
    <t>นายสุชาติ ลำล่อง</t>
  </si>
  <si>
    <t>โครงการก่อสร้างถนนคอนกรีตเสริมเหล็ก ถนนสายภายในหมู่บ้านหมู่ที่ ๑ ตำบลวังมะปราง อำเภอวังวิเศษ จังหวัดตรัง </t>
  </si>
  <si>
    <t>22/2568 วันที่ 1 สิงหาคม 2568</t>
  </si>
  <si>
    <t>บริษัท บีเอ็นที กรับี่ ทราเวล จำกัด</t>
  </si>
  <si>
    <t>82/2568 วันที่ 04 สิงหาคม 2568</t>
  </si>
  <si>
    <t>1. นางสาวจินตรา  สีก่ำ</t>
  </si>
  <si>
    <t>จ้างเหมาซักผ้าห้องพักสถานที่ท่องเที่ยวเชิงอนุกรักษ์วังผาเมฆพร้อมผงซักฟอกและน้ำยาปรับผ้านุ่ม (สำนักปลัด)</t>
  </si>
  <si>
    <t>74/2568 วันที่ 22 สิงหาคม 2568</t>
  </si>
  <si>
    <t xml:space="preserve">1. ดีไซน์พลัส </t>
  </si>
  <si>
    <t>จ้างเหมาจัดทำป้ายอะคริลิคตามโครงการศูนย์สาธิตและยืมอุปกรณ์เครื่องช่วยความพิการฟื้นฟูสมรรถภาพที่บ้าน ประจำปีงบประมาณ2568 องค์การบริหารส่วนตำบลวังมะปราง อำเภอวังวิเศษ จังหวัดตรัง</t>
  </si>
  <si>
    <t>73/2568 วันที่ 19 สิงหาคม 2568</t>
  </si>
  <si>
    <t>1. นายวรินทร์  ชุมอักษร</t>
  </si>
  <si>
    <t>จ้างเหมาซ่อมแซมเครื่องตัดหญ้า (หมายเลขครุภัณฑ์ 714-52-0001) (สำนักปลัด)</t>
  </si>
  <si>
    <t>72/2568 วันที่ 19 สิงหาคม 2568</t>
  </si>
  <si>
    <t xml:space="preserve">1. ห้างหุ้นส่วนจำกัด ป. สมศรี ตรัง การโยธา </t>
  </si>
  <si>
    <t>จ้างเหมาซ่อมแซมถนนที่ชำรุดเสียหาย ภายในพื้นที่ตำบลวังมะปราง จำนวน 16 สาย ตำบลวังมะปราง อำเภอวังวิเศษ จังหวัดตรัง</t>
  </si>
  <si>
    <t>71/2568 วันที่ 15 สิงหาคม 2568</t>
  </si>
  <si>
    <t>1. ห้างหุ้นส่วนจำกัด ไฮเทคออโตเมชั่น แอนด์ เซอร์วิส 2005</t>
  </si>
  <si>
    <t>จ้างเหมาตรวจเช็คซ่อมเปลี่ยนอะไหล่เครื่องปริ้นเตอร์ (กองคลัง)</t>
  </si>
  <si>
    <t>70/2568 วันที่ 15 สิงหาคม 2568</t>
  </si>
  <si>
    <t xml:space="preserve">1. นายนภดล  อ้นเพ็ชร </t>
  </si>
  <si>
    <t>จ้างเหมารถบรรทุกติดเครน เพื่อยกเครื่องสูบน้ำ ขึ้น-ลงติดตั้ง บริเวณคลองชีที่สูบน้ำดิบหมู่ที่ 1 ตำบลวังมะปราง ยกเครื่องสูบน้ำใหม่ เปลี่ยนทดแทนเครื่องสูบน้ำดิบที่ชำรุดเสียหาย (กองช่าง)</t>
  </si>
  <si>
    <t>69/2568 วันที่ 01 สิงหาคม 2568</t>
  </si>
  <si>
    <t xml:space="preserve">1. พี อาร์ แอร์ ออโต้เซอร์วิส </t>
  </si>
  <si>
    <t>68/2568 วันที่ 01 สิงหาคม 2568</t>
  </si>
  <si>
    <t xml:space="preserve">1. ห้างหุ้นส่วนจำกัด ไฮเทคออโตเมชั่น แอนด์ เซอร์วิส </t>
  </si>
  <si>
    <t>จ้างเหมาตรวจเช็คซ่อมเปลี่ยนอะไหล่เครื่องปริ้นเตอร์ (สำนักปลัด) หมายเลขครุภัณฑ์479-64-0028</t>
  </si>
  <si>
    <t>75/2568 วันที่ 28 สิงหาคม 2568</t>
  </si>
  <si>
    <t>74/2568 วันที่ 29 สิงหาคม 2568</t>
  </si>
  <si>
    <t xml:space="preserve">1. บริษัทคลังวิทยา จำกัด </t>
  </si>
  <si>
    <t>73/2568 วันที่ 28 สิงหาคม 2568</t>
  </si>
  <si>
    <t>จัดซื้อครุภัณฑ์สำนักงาน พัดลมติดผนังขนาดไม่น้อยกว่า 18 นิ้ว จำนวน ๕ ตัว (สำนักปลัด)</t>
  </si>
  <si>
    <t>72/2568 วันที่ 26 สิงหาคม 2568</t>
  </si>
  <si>
    <t xml:space="preserve">1. ร้านปารีส  พีค </t>
  </si>
  <si>
    <t>จัดซื้อวัสดุวิทยาศาสตร์หรือการแพทย์ (ค่าจัดซื้อผ้าอ้อมผู้ใหญ่ สำหรับบุคคลที่มีภาวะพึ่งพิง และบุคคลที่มีภาวะการกลั้นปัสสาวะ หรืออุจจาระไม่ได้ (สำนักปลัด)</t>
  </si>
  <si>
    <t>71/2568 วันที่ 25 สิงหาคม 2568</t>
  </si>
  <si>
    <t xml:space="preserve">1. บริษัท เล็กกรุ๊ป 1988 จำกัด </t>
  </si>
  <si>
    <t>จัดซื้อครุภัณฑ์สำนักงาน ผ้าม่านพร้อมอุปกรณ์ ขนาดไม่น้อยกว่า 370x230 ซม. จำนวน 6 ชุด (สำนักปลัด)</t>
  </si>
  <si>
    <t>70/2568 วันที่ 25 สิงหาคม 2568</t>
  </si>
  <si>
    <t xml:space="preserve">1. อู๊ดวัสดุก่อสร้าง </t>
  </si>
  <si>
    <t>จัดซื้อวัสดุก่อสร้าง (สำนักปลัด) โครงการปรับสภาพแวดล้อมและสิ่งอำนวยความสะดวกของผู้สูงอายุให้เหมาะสมและปลอดภัย ประจำปีงบประมาณ 2568  (บ้านนายพร้อม  รุ่งแจ้ง)</t>
  </si>
  <si>
    <t>69/2568 วันที่ 22 สิงหาคม 2568</t>
  </si>
  <si>
    <t xml:space="preserve">1. ห้างหุ้นส่วนจำกัด ไฮเทคออโตเมชั่น แอนด์ เซอร์วิส 2005 </t>
  </si>
  <si>
    <t>68/2568 วันที่ 22 สิงหาคม 2568</t>
  </si>
  <si>
    <t>๑. ร้านปารีส พีส</t>
  </si>
  <si>
    <t>จัดซื้อครุภัณฑ์ทางการแพทย์สำหรับโครงการศูนย์สาธิตและยืมอุปกรณ์เครื่องช่วยความพิการฟื้นฟูสมรรถภาพที่บ้าน ประจำปีงบประมาณ 2568 องค์การบริหารส่วนตำบลวังมะปราง อำเภอวังวิเศษ จังหวัดตรัง</t>
  </si>
  <si>
    <t>67/2568 วันที่ 22 สิงหาคม 2568</t>
  </si>
  <si>
    <t xml:space="preserve">๑. ร้านปารีส พีส </t>
  </si>
  <si>
    <t>จัดซื้อวัสดุทางการแพทย์สำหรับโครงการศูนย์สาธิตและยืมอุปกรณ์เครื่องช่วยความพิการฟื้นฟูสมรรถภาพที่บ้าน ประจำปีงบประมาณ 2568 องค์การบริหารส่วนตำบลวังมะปราง อำเภอวังวิเศษ จังหวัดตรัง</t>
  </si>
  <si>
    <t>66/2568 วันที่ 14 สิงหาคม 2568</t>
  </si>
  <si>
    <t>๑. ร้านโชติอนุสรณ์ เซลล์ แอนด์ เซอร์วิส</t>
  </si>
  <si>
    <t xml:space="preserve">จัดซื้อวัสดุงานบ้านงานครัว เพื่อใช้กับห้องพักสถานที่ท่องเที่ยวเชิงอนุรักษ์วังผาเมฆ (สำนักปลัด) </t>
  </si>
  <si>
    <t>65/2568 วันที่ 8  สิงหาคม 2568</t>
  </si>
  <si>
    <t xml:space="preserve">๑. บริษัทเขาหลวง ทรัพย์ทรายทอง จำกัด </t>
  </si>
  <si>
    <t>64/2568 วันที่ 05 สิงหาคม 2568</t>
  </si>
  <si>
    <t>๑. โอการยางพาณิชย์</t>
  </si>
  <si>
    <t xml:space="preserve">จัดซื้อวัสดุก่อสร้าง </t>
  </si>
  <si>
    <t>วันที่ 29 สิงหาคม 2568</t>
  </si>
  <si>
    <t>สรุปผลการดำเนินการจัดซื้อจัดจ้างประจำเดือน สิงหาคม 2568</t>
  </si>
  <si>
    <t>11/2568 ลงวันที่ 13 กันยายน 2568</t>
  </si>
  <si>
    <t>บริษัท ดี.พี.คอนสทรัคชั่น</t>
  </si>
  <si>
    <t>โครงการติดตั้งราวกันอันตรายภายในพื้นที่ตำบลวังมะปราง (หมู่ที่ 11) บริเวณถนนสายหนองบอน หมู่ที่ 11- เชื่อม หมู่ที่ 7 ตำบลวังมะปราง อำเภอวังวิเศษ จังหวัดตรัง</t>
  </si>
  <si>
    <t>30/2568 วันที่ 12 กันยายน 2568</t>
  </si>
  <si>
    <t>ห้างหุ้นส่วนจำกัด ชูศิริคอนสทรัคชั่น</t>
  </si>
  <si>
    <t>โครงการก่อสร้างระบบประปาหมู่บ้านภายในตำบลวังมะปราง หมู่ที่ ๓ ตำบลวังมะปรางอำเภอวังวิเศษ จังหวัดตรัง</t>
  </si>
  <si>
    <t>29/2568 วันที่ 9 กันยายน 2568</t>
  </si>
  <si>
    <t>โครงการเจาพะบ่อบาดาลใหม่ ขนาด 6 นิ้ว หมู่ที่ 5 ตำบลวังมะปราง อำเภอวังวิเศษ จังหวัดตรัง</t>
  </si>
  <si>
    <t>28/2568 วันที่ 9 กันยายน 2568</t>
  </si>
  <si>
    <t>โครงการปรับพื้นที่ บริเวณที่ทำการองค์การบริหารส่วนตำบลวังมะปราง หมู่ที่ 9 ตำบลวังมะปราง อำเภอวังวิเศษ จังหวัดตรัง</t>
  </si>
  <si>
    <t>27/2568 วันที่ 3 กันยายน 2568</t>
  </si>
  <si>
    <t>นางสาวนันทิดา  คงเหมือน</t>
  </si>
  <si>
    <t>โครงการปรับปรุงระบบประปา ณ แหล่งท่องเที่ยวเชิงอนุรักษ์วังผาเมฆ หมู่ที่ 7 ตำบลวังมะปราง อำเภอวังวิเศษ จังหวัดตรัง</t>
  </si>
  <si>
    <t>26/2568 วันที่ 3 กันยายน 2568</t>
  </si>
  <si>
    <t>นายสมคิด  สุขศรีคง</t>
  </si>
  <si>
    <t>โครงการปรับปรุงระบบประปาหมู่บ้านภายในพื้นที่ตำบลวังมะปราง (หมู่ที่ 3 - หมู่ที่ 10) ตำบลวังมะปราง อำเภอวังวิเศษ จังหวัดตรัง</t>
  </si>
  <si>
    <t>25/2568 วันที่ 2 กันยายน 2568</t>
  </si>
  <si>
    <t>โอ การยางพาณิชย์</t>
  </si>
  <si>
    <t>โครงการปรับปรุงแหล่งท่องเที่ยวเชิงอนุรักษ์วังผาเมฆ หมู่ที่ 7 ตำบลวังมะปราง อำเภอวังวิเศษ จังหวัดตรัง</t>
  </si>
  <si>
    <t>85/2568 วันที่ 25 กันยายน 2568</t>
  </si>
  <si>
    <t xml:space="preserve">1. นายสมพร  ทองดียิ่ง </t>
  </si>
  <si>
    <t>จ้างเหมาฉีดวัคซีนโรคพิษสุนัขบ้า (ตามโครงการสัตว์ปลอดโรค คนปลอดภัยจากโรคพิษสุนัขบ้า) องค์การบริหารส่วนตำบลวังมะปราง</t>
  </si>
  <si>
    <t>84/2568 วันที่ 24 กันยายน 2568</t>
  </si>
  <si>
    <t>1. ร้าน ช. ชุมทองโลหะ (นายเฉลิม  ชุมทอง)</t>
  </si>
  <si>
    <t>จ้างเหมาซ่อมแซมหอถังเหล็กเก็บน้ำ ระบบประปา หมู่ที่ 3 หมู่ที่ 7 และเชื่อมฝารางระบายน้ำ บริเวณหน้าอาคารที่ทำการองค์การบริหารส่วนตำบลวังมะปราง</t>
  </si>
  <si>
    <t>83/2568 วันที่ 23 กันยายน 2568</t>
  </si>
  <si>
    <t>จ้างเหมารถแบ็คโฮขุดดิน ซ่อมแซมท่อจ่ายน้ำประปาที่ชำรุดเสียหายภายในพื้นที่หมู่ที่ 5 ตำบลวังมะปราง จำนวน ๒ จุด (กองช่าง)</t>
  </si>
  <si>
    <t>81/2568 วันที่ 03 กันยายน 2568</t>
  </si>
  <si>
    <t>1. พี อาร์ แอร์   ออโต้เซอร์วิส</t>
  </si>
  <si>
    <t>จ้างเหมาตรวจเช็คซ่อมเปลี่ยนอะไหล่รถยนต์ส่วนกลางหมายเลขทะเบียน กข 9657 ตรัง (สำนักปลัด) (หมายเลขครุภัณฑ์ 001-47-0001)</t>
  </si>
  <si>
    <t>80/2568 วันที่ 03 กันยายน 2568</t>
  </si>
  <si>
    <t xml:space="preserve">1. นายธีระศักดิ์   รุ่งแจ้ง </t>
  </si>
  <si>
    <t>จ้างเหมาซ่อมแซมที่อยู่อาศัย โครงการปรับสภาพแวดล้อมและสิ่งอำนวยความสะดวกของผู้พิการให้เหมาะสมและปลอดภัย ประจำปีงบประมาณ 2568 (บ้านนายพร้อม  รุ่งแจ้ง)</t>
  </si>
  <si>
    <t>79/2568 วันที่ 22 สิงหาคม 2568</t>
  </si>
  <si>
    <t>จ้างเหมารถแบ็คโฮขุดดิน ภายในพื้นที่ หมู่ที่ 7 , 8 , และ หมู่ที่ 9 ตำบลวังมะปราง จำนวน 3 จุด</t>
  </si>
  <si>
    <t>78/2568 วันที่ 03 กันยายน 2568</t>
  </si>
  <si>
    <t xml:space="preserve">1. ร้านตรังเจริญเคมีคอล </t>
  </si>
  <si>
    <t>จ้างเหมาเปลี่ยนกรวดและเปลี่ยนทรายกรองน้ำ ระบบประปาหมู่บ้านทุ่งส้านหมู่ที่ 9 และระบบประปาหมู่บ้านหมู่ที่ 10 ตำบลวังมะปราง</t>
  </si>
  <si>
    <t>77/2568 วันที่ 01 กันยายน 2568</t>
  </si>
  <si>
    <t xml:space="preserve">1. ห้างหุ้นส่วนจำกัด แมกเนติก </t>
  </si>
  <si>
    <t>จ้างเหมาซ่อมแซมเครื่องสูบน้ำระบบประปา หมู่ที่ 8หมายเลขครุภัณฑ์055-66-0086 และหมู่ที่ 11 หมายเลขครุภัณฑ์055-66-0094 ตำบลวังมะปราง</t>
  </si>
  <si>
    <t>76/2568 วันที่ 01 กันยายน 2568</t>
  </si>
  <si>
    <t xml:space="preserve">1. นายมนัส  แจกจันทร์ </t>
  </si>
  <si>
    <t>จ้างเหมาตรวจเช็คเปลี่ยนอะไหล่รถจักรยานยนต์ หมายนเลขทะเบียน กวม 721, ขทษ 882 (กองคลัง)</t>
  </si>
  <si>
    <t>75/2568 วันที่ 01 กันยายน 2568</t>
  </si>
  <si>
    <t xml:space="preserve">1. นายชานนทร์  มากนคร </t>
  </si>
  <si>
    <t>จ้างเหมาติดตั้งสายไฟฟ้า ภายในอาคารศูนย์พัฒนาเด็กเล็กบ้านทุ่งส้าน (สำนักปลัด)</t>
  </si>
  <si>
    <t>90/2568 วันที่ 25 กันยายน 2568</t>
  </si>
  <si>
    <t>จัดซื้อวัสดุก่อสร้าง  (กองช่าง)</t>
  </si>
  <si>
    <t>89/2568 วันที่ 25 กันยายน 2568</t>
  </si>
  <si>
    <t>ซื้อครุภัณฑ์การเกษตร (กองช่าง)</t>
  </si>
  <si>
    <t>88/2568 วันที่ 11 กันยายน 2568</t>
  </si>
  <si>
    <t xml:space="preserve">1. ห้างหุ้นส่วนจำกัดแมกเนติก </t>
  </si>
  <si>
    <t>87/2568 วันที่ 15 กันยายน 2568</t>
  </si>
  <si>
    <t xml:space="preserve">1. ร้านตรังเจริญ เคมีคอล </t>
  </si>
  <si>
    <t>จัดซื้อวัสดุเครื่องดับเพลิง</t>
  </si>
  <si>
    <t>86/2568 วันที่ 12 กันยายน 2568</t>
  </si>
  <si>
    <t>1. ร้านส้องพาณิชย์</t>
  </si>
  <si>
    <t>จัดซื้อวัสดุก่อสร้าง (หินเกล็ด) (กองช่าง)</t>
  </si>
  <si>
    <t>85/2568 วันที่ 09 กันยายน 2568</t>
  </si>
  <si>
    <t xml:space="preserve">1. นางอุไวรรณ  เทพพิชัย </t>
  </si>
  <si>
    <t>จัดซื้อวัสดุการเกษตร ตามโครงการส่งเสริมการดำเนินงานตามหลักปรัชญาเศรษฐกิจพอเพียง ระดับครัวเรือนประจำปีงบประมาณ พ.ศ. 2568</t>
  </si>
  <si>
    <t>84/2568 วันที่ 15 กันยายน 2568</t>
  </si>
  <si>
    <t xml:space="preserve">1. บริษัท วุฒิชัยการไฟฟ้า จำกัด  </t>
  </si>
  <si>
    <t>ซื้อวัสดุไฟฟ้าและวิทยุ</t>
  </si>
  <si>
    <t>83/2568 วันที่ 09 กันยายน 2568</t>
  </si>
  <si>
    <t>82/2568 วันที่ 11 กันยายน 2568</t>
  </si>
  <si>
    <t>จัดซื้อวัสดุวิทยาศาสตร์หรือการแพทย์  (เพื่อใช้ผลิตน้ำประปา) (กองช่าง)</t>
  </si>
  <si>
    <t>81/2568 วันที่ 09 กันยายน 2568</t>
  </si>
  <si>
    <t>๑. ห้างหุ้นส่วนจำกัด แมกเนติก</t>
  </si>
  <si>
    <t>ซื้อครุภัณฑ์ไฟฟ้าและวิทยุ เครื่องปรับแรงดันไฟฟ้า ขนาด 15 KW (กองช่าง)</t>
  </si>
  <si>
    <t>80/2568 วันที่ 08 กันยายน 2568</t>
  </si>
  <si>
    <t>79/2568 วันที่ 08 กันยายน 2568</t>
  </si>
  <si>
    <t xml:space="preserve">๑. วุฒิชัยการไฟฟ้า </t>
  </si>
  <si>
    <t>78/2568 วันที่ 03  กันยายน 2568</t>
  </si>
  <si>
    <t xml:space="preserve">๑. ร้านตรังเจริญเคมีคอล </t>
  </si>
  <si>
    <t>จัดซื้อครุภัณฑ์การเกษตร เครื่องพ่นหมอกควัน (สำนักปลัด)</t>
  </si>
  <si>
    <t>77/2568 วันที่ 01  กันยายน 2568</t>
  </si>
  <si>
    <t xml:space="preserve">๑. ห้างหุ้นส่วนจำกัด แมกเนติก </t>
  </si>
  <si>
    <t xml:space="preserve">๑. นายศราวุธ  ศรีชัย </t>
  </si>
  <si>
    <t>วันที่ 30 กํนยายน 2568</t>
  </si>
  <si>
    <t>สรุปผลการดำเนินการจัดซื้อจัดจ้างประจำเดือน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</si>
</sst>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1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4"/>
      <color rgb="FF111827"/>
      <name val="Angsana New"/>
      <family val="1"/>
    </font>
    <font>
      <sz val="14"/>
      <color theme="1"/>
      <name val="Angsana New"/>
      <family val="1"/>
      <charset val="222"/>
    </font>
    <font>
      <sz val="14"/>
      <color rgb="FF212529"/>
      <name val="Angsana New"/>
      <family val="1"/>
    </font>
    <font>
      <sz val="14"/>
      <color rgb="FF000000"/>
      <name val="AngsanaUPC"/>
      <family val="1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4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43" fontId="1" fillId="0" borderId="1" xfId="1" applyFont="1" applyBorder="1" applyAlignment="1">
      <alignment vertical="top" wrapText="1"/>
    </xf>
    <xf numFmtId="43" fontId="1" fillId="0" borderId="1" xfId="1" applyFont="1" applyBorder="1" applyAlignment="1">
      <alignment horizontal="center" vertical="top" wrapText="1"/>
    </xf>
    <xf numFmtId="43" fontId="4" fillId="0" borderId="0" xfId="1" applyFont="1" applyAlignment="1">
      <alignment vertical="top" wrapText="1"/>
    </xf>
    <xf numFmtId="0" fontId="2" fillId="0" borderId="0" xfId="0" applyFont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43" fontId="1" fillId="0" borderId="1" xfId="1" applyFont="1" applyBorder="1" applyAlignment="1">
      <alignment vertical="top"/>
    </xf>
    <xf numFmtId="43" fontId="4" fillId="0" borderId="1" xfId="1" applyFont="1" applyBorder="1" applyAlignment="1">
      <alignment vertical="top"/>
    </xf>
    <xf numFmtId="43" fontId="4" fillId="0" borderId="1" xfId="1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87" fontId="1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43" fontId="1" fillId="0" borderId="0" xfId="1" applyFo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center" vertical="top"/>
    </xf>
    <xf numFmtId="0" fontId="6" fillId="0" borderId="4" xfId="0" applyFont="1" applyBorder="1" applyAlignment="1">
      <alignment horizontal="left" vertical="top" wrapText="1"/>
    </xf>
    <xf numFmtId="43" fontId="1" fillId="0" borderId="1" xfId="1" applyFont="1" applyBorder="1" applyAlignment="1">
      <alignment wrapText="1"/>
    </xf>
    <xf numFmtId="0" fontId="6" fillId="0" borderId="1" xfId="0" applyFont="1" applyBorder="1" applyAlignment="1">
      <alignment wrapText="1"/>
    </xf>
    <xf numFmtId="43" fontId="1" fillId="0" borderId="1" xfId="1" applyFont="1" applyBorder="1" applyAlignment="1">
      <alignment horizontal="center" vertical="top" wrapText="1"/>
    </xf>
    <xf numFmtId="43" fontId="1" fillId="0" borderId="1" xfId="1" applyFont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17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3" fontId="1" fillId="0" borderId="1" xfId="1" applyFont="1" applyFill="1" applyBorder="1" applyAlignment="1">
      <alignment horizontal="center" vertical="top" wrapText="1"/>
    </xf>
    <xf numFmtId="0" fontId="1" fillId="0" borderId="1" xfId="0" applyFont="1" applyBorder="1"/>
    <xf numFmtId="43" fontId="1" fillId="0" borderId="1" xfId="1" applyFont="1" applyFill="1" applyBorder="1" applyAlignment="1">
      <alignment horizontal="center" vertical="top"/>
    </xf>
    <xf numFmtId="4" fontId="1" fillId="0" borderId="1" xfId="0" applyNumberFormat="1" applyFont="1" applyBorder="1"/>
    <xf numFmtId="43" fontId="1" fillId="0" borderId="1" xfId="0" applyNumberFormat="1" applyFont="1" applyBorder="1" applyAlignment="1">
      <alignment vertical="top" wrapText="1"/>
    </xf>
    <xf numFmtId="17" fontId="1" fillId="0" borderId="1" xfId="0" applyNumberFormat="1" applyFont="1" applyBorder="1" applyAlignment="1">
      <alignment vertical="top" wrapText="1"/>
    </xf>
    <xf numFmtId="187" fontId="1" fillId="0" borderId="1" xfId="1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43" fontId="1" fillId="0" borderId="1" xfId="1" applyFont="1" applyFill="1" applyBorder="1" applyAlignment="1">
      <alignment vertical="top" wrapText="1"/>
    </xf>
    <xf numFmtId="0" fontId="0" fillId="0" borderId="5" xfId="0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&#3626;&#3586;&#3619;%20&#3611;&#3637;%202568\&#3619;&#3634;&#3618;&#3591;&#3634;&#3609;&#3612;&#3621;&#3585;&#3634;&#3619;&#3592;&#3633;&#3604;&#3595;&#3639;&#3657;&#3629;&#3592;&#3633;&#3604;&#3592;&#3657;&#3634;&#3591;%20%20&#3605;.&#3588;.%2067.xlsx" TargetMode="External"/><Relationship Id="rId1" Type="http://schemas.openxmlformats.org/officeDocument/2006/relationships/externalLinkPath" Target="file:///G:\&#3626;&#3586;&#3619;%20&#3611;&#3637;%202568\&#3619;&#3634;&#3618;&#3591;&#3634;&#3609;&#3612;&#3621;&#3585;&#3634;&#3619;&#3592;&#3633;&#3604;&#3595;&#3639;&#3657;&#3629;&#3592;&#3633;&#3604;&#3592;&#3657;&#3634;&#3591;%20%20&#3605;.&#3588;.%20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64"/>
      <sheetName val="พ.ย.64"/>
      <sheetName val="ธ.ค.64"/>
      <sheetName val="ม.ค.65"/>
      <sheetName val="ก.พ.65"/>
      <sheetName val="มี.ค.65"/>
      <sheetName val="รายงานรวม 6 เดือนแรก"/>
      <sheetName val="เม.ย.65"/>
      <sheetName val="พ.ค.65"/>
      <sheetName val="มิ.ย.65"/>
      <sheetName val="ต.ค.67"/>
      <sheetName val="ก.ค. 66"/>
      <sheetName val="เม.ย. 66"/>
      <sheetName val="มี.ค.66"/>
      <sheetName val="ธ.ค.65"/>
      <sheetName val="ส.ค.65"/>
      <sheetName val="ก.ย.65"/>
      <sheetName val="รายงานรวม 6 เดือนหลั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A4" t="str">
            <v>วันที่  31 เดือน ตุลาคม พ.ศ.2567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2E60D-D494-4EB7-BED5-DCFD58AB5D7A}">
  <dimension ref="A1:K31"/>
  <sheetViews>
    <sheetView workbookViewId="0">
      <selection activeCell="A32" sqref="A32"/>
    </sheetView>
  </sheetViews>
  <sheetFormatPr defaultRowHeight="16.5" x14ac:dyDescent="0.35"/>
  <cols>
    <col min="1" max="1" width="9" style="4"/>
    <col min="2" max="2" width="11.25" style="3" customWidth="1"/>
    <col min="3" max="3" width="11.125" style="3" customWidth="1"/>
    <col min="4" max="4" width="12.875" style="3" customWidth="1"/>
    <col min="5" max="5" width="19.375" style="3" customWidth="1"/>
    <col min="6" max="6" width="15.25" style="3" customWidth="1"/>
    <col min="7" max="7" width="11.625" style="3" customWidth="1"/>
    <col min="8" max="8" width="15.125" style="3" customWidth="1"/>
    <col min="9" max="9" width="11.5" style="3" customWidth="1"/>
    <col min="10" max="10" width="12.125" style="3" customWidth="1"/>
    <col min="11" max="11" width="20.75" style="3" customWidth="1"/>
    <col min="12" max="16384" width="9" style="3"/>
  </cols>
  <sheetData>
    <row r="1" spans="1:11" ht="21" x14ac:dyDescent="0.45">
      <c r="A1" s="5"/>
      <c r="B1" s="6"/>
      <c r="C1" s="6"/>
      <c r="D1" s="6"/>
      <c r="E1" s="6"/>
      <c r="F1" s="6"/>
      <c r="G1" s="6"/>
      <c r="H1" s="6"/>
      <c r="I1" s="6"/>
      <c r="J1" s="6"/>
      <c r="K1" s="7" t="s">
        <v>0</v>
      </c>
    </row>
    <row r="2" spans="1:11" ht="21" x14ac:dyDescent="0.4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1" x14ac:dyDescent="0.45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21" x14ac:dyDescent="0.45">
      <c r="A4" s="26" t="str">
        <f>'[1]ต.ค.67'!$A$4</f>
        <v>วันที่  31 เดือน ตุลาคม พ.ศ.2567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42" customHeight="1" x14ac:dyDescent="0.45">
      <c r="A5" s="23" t="s">
        <v>42</v>
      </c>
      <c r="B5" s="23" t="s">
        <v>3</v>
      </c>
      <c r="C5" s="23" t="s">
        <v>41</v>
      </c>
      <c r="D5" s="27" t="s">
        <v>4</v>
      </c>
      <c r="E5" s="23" t="s">
        <v>5</v>
      </c>
      <c r="F5" s="23" t="s">
        <v>6</v>
      </c>
      <c r="G5" s="23" t="s">
        <v>39</v>
      </c>
      <c r="H5" s="23" t="s">
        <v>7</v>
      </c>
      <c r="I5" s="23" t="s">
        <v>40</v>
      </c>
      <c r="J5" s="23" t="s">
        <v>8</v>
      </c>
      <c r="K5" s="8" t="s">
        <v>9</v>
      </c>
    </row>
    <row r="6" spans="1:11" ht="21" x14ac:dyDescent="0.45">
      <c r="A6" s="24"/>
      <c r="B6" s="24"/>
      <c r="C6" s="24"/>
      <c r="D6" s="27"/>
      <c r="E6" s="24"/>
      <c r="F6" s="24"/>
      <c r="G6" s="24"/>
      <c r="H6" s="24"/>
      <c r="I6" s="24"/>
      <c r="J6" s="24"/>
      <c r="K6" s="9" t="s">
        <v>10</v>
      </c>
    </row>
    <row r="7" spans="1:11" ht="21" x14ac:dyDescent="0.45">
      <c r="A7" s="25"/>
      <c r="B7" s="25"/>
      <c r="C7" s="25"/>
      <c r="D7" s="27"/>
      <c r="E7" s="25"/>
      <c r="F7" s="25"/>
      <c r="G7" s="25"/>
      <c r="H7" s="25"/>
      <c r="I7" s="25"/>
      <c r="J7" s="25"/>
      <c r="K7" s="10" t="s">
        <v>11</v>
      </c>
    </row>
    <row r="8" spans="1:11" ht="84" x14ac:dyDescent="0.35">
      <c r="A8" s="2">
        <v>1</v>
      </c>
      <c r="B8" s="1" t="s">
        <v>12</v>
      </c>
      <c r="C8" s="11">
        <v>5600</v>
      </c>
      <c r="D8" s="11">
        <v>5600</v>
      </c>
      <c r="E8" s="2" t="s">
        <v>13</v>
      </c>
      <c r="F8" s="1" t="s">
        <v>43</v>
      </c>
      <c r="G8" s="11">
        <v>5600</v>
      </c>
      <c r="H8" s="1" t="str">
        <f>F8</f>
        <v xml:space="preserve"> หจก. ไฮเทคออโตเมชั่น แอนด์เซอร์วิส </v>
      </c>
      <c r="I8" s="11">
        <v>5600</v>
      </c>
      <c r="J8" s="1" t="s">
        <v>14</v>
      </c>
      <c r="K8" s="2" t="s">
        <v>15</v>
      </c>
    </row>
    <row r="9" spans="1:11" ht="126" x14ac:dyDescent="0.35">
      <c r="A9" s="2">
        <v>2</v>
      </c>
      <c r="B9" s="1" t="s">
        <v>16</v>
      </c>
      <c r="C9" s="11">
        <v>34200</v>
      </c>
      <c r="D9" s="11">
        <v>34200</v>
      </c>
      <c r="E9" s="2" t="s">
        <v>13</v>
      </c>
      <c r="F9" s="1" t="s">
        <v>44</v>
      </c>
      <c r="G9" s="11">
        <v>34200</v>
      </c>
      <c r="H9" s="1" t="str">
        <f t="shared" ref="H9:H29" si="0">F9</f>
        <v xml:space="preserve">ตรังเจริญเคมีคอล </v>
      </c>
      <c r="I9" s="11">
        <v>34200</v>
      </c>
      <c r="J9" s="1" t="s">
        <v>14</v>
      </c>
      <c r="K9" s="2" t="s">
        <v>17</v>
      </c>
    </row>
    <row r="10" spans="1:11" ht="84" x14ac:dyDescent="0.35">
      <c r="A10" s="2">
        <v>3</v>
      </c>
      <c r="B10" s="1" t="s">
        <v>18</v>
      </c>
      <c r="C10" s="11">
        <v>34500</v>
      </c>
      <c r="D10" s="11">
        <v>34500</v>
      </c>
      <c r="E10" s="2" t="s">
        <v>13</v>
      </c>
      <c r="F10" s="1" t="s">
        <v>45</v>
      </c>
      <c r="G10" s="11">
        <v>34500</v>
      </c>
      <c r="H10" s="1" t="str">
        <f t="shared" si="0"/>
        <v xml:space="preserve">๑. บริษัทเขาหลวงทรัพย์ทรายทอง จำกัด  </v>
      </c>
      <c r="I10" s="11">
        <v>34500</v>
      </c>
      <c r="J10" s="1" t="s">
        <v>14</v>
      </c>
      <c r="K10" s="2" t="s">
        <v>19</v>
      </c>
    </row>
    <row r="11" spans="1:11" ht="84" x14ac:dyDescent="0.35">
      <c r="A11" s="2">
        <v>4</v>
      </c>
      <c r="B11" s="1" t="s">
        <v>20</v>
      </c>
      <c r="C11" s="11">
        <v>7000</v>
      </c>
      <c r="D11" s="11">
        <v>7000</v>
      </c>
      <c r="E11" s="2" t="s">
        <v>13</v>
      </c>
      <c r="F11" s="1" t="s">
        <v>46</v>
      </c>
      <c r="G11" s="11">
        <v>7000</v>
      </c>
      <c r="H11" s="1" t="str">
        <f>F11</f>
        <v xml:space="preserve">๑. หจก. ไฮเทคออโตเมชั่น แอนด์ เซอร์วิส 2005 </v>
      </c>
      <c r="I11" s="11">
        <v>7000</v>
      </c>
      <c r="J11" s="1" t="s">
        <v>14</v>
      </c>
      <c r="K11" s="2" t="s">
        <v>21</v>
      </c>
    </row>
    <row r="12" spans="1:11" ht="168" x14ac:dyDescent="0.35">
      <c r="A12" s="2">
        <v>5</v>
      </c>
      <c r="B12" s="1" t="s">
        <v>22</v>
      </c>
      <c r="C12" s="11">
        <v>1000</v>
      </c>
      <c r="D12" s="11">
        <v>1000</v>
      </c>
      <c r="E12" s="2" t="s">
        <v>13</v>
      </c>
      <c r="F12" s="1" t="s">
        <v>47</v>
      </c>
      <c r="G12" s="11">
        <v>1000</v>
      </c>
      <c r="H12" s="1" t="str">
        <f t="shared" si="0"/>
        <v>๑. ร้านโชติอนุสรณ์ เซลล์แอนด์เซอร์วิส</v>
      </c>
      <c r="I12" s="11">
        <v>1000</v>
      </c>
      <c r="J12" s="1" t="s">
        <v>14</v>
      </c>
      <c r="K12" s="2" t="s">
        <v>15</v>
      </c>
    </row>
    <row r="13" spans="1:11" ht="210" x14ac:dyDescent="0.35">
      <c r="A13" s="2">
        <v>6</v>
      </c>
      <c r="B13" s="1" t="s">
        <v>23</v>
      </c>
      <c r="C13" s="11">
        <v>2000</v>
      </c>
      <c r="D13" s="11">
        <v>2000</v>
      </c>
      <c r="E13" s="2" t="s">
        <v>13</v>
      </c>
      <c r="F13" s="1" t="s">
        <v>48</v>
      </c>
      <c r="G13" s="11">
        <v>2000</v>
      </c>
      <c r="H13" s="1" t="str">
        <f t="shared" si="0"/>
        <v xml:space="preserve">1. ร้านวังวิเศษไวนิล </v>
      </c>
      <c r="I13" s="11">
        <v>2000</v>
      </c>
      <c r="J13" s="1" t="s">
        <v>14</v>
      </c>
      <c r="K13" s="2" t="s">
        <v>24</v>
      </c>
    </row>
    <row r="14" spans="1:11" ht="189" x14ac:dyDescent="0.35">
      <c r="A14" s="2">
        <v>7</v>
      </c>
      <c r="B14" s="1" t="s">
        <v>25</v>
      </c>
      <c r="C14" s="11">
        <v>1850</v>
      </c>
      <c r="D14" s="11">
        <v>1850</v>
      </c>
      <c r="E14" s="2" t="s">
        <v>13</v>
      </c>
      <c r="F14" s="1" t="s">
        <v>49</v>
      </c>
      <c r="G14" s="11">
        <v>1850</v>
      </c>
      <c r="H14" s="1" t="str">
        <f t="shared" si="0"/>
        <v xml:space="preserve">1. หจก. ไฮเทคออโตเมชั่น แอนด์ เซอร์วิส 2005 </v>
      </c>
      <c r="I14" s="11">
        <v>1850</v>
      </c>
      <c r="J14" s="1" t="s">
        <v>14</v>
      </c>
      <c r="K14" s="2" t="s">
        <v>26</v>
      </c>
    </row>
    <row r="15" spans="1:11" ht="189" x14ac:dyDescent="0.35">
      <c r="A15" s="2">
        <v>8</v>
      </c>
      <c r="B15" s="1" t="s">
        <v>27</v>
      </c>
      <c r="C15" s="11">
        <v>500</v>
      </c>
      <c r="D15" s="11">
        <v>500</v>
      </c>
      <c r="E15" s="2" t="s">
        <v>13</v>
      </c>
      <c r="F15" s="1" t="s">
        <v>46</v>
      </c>
      <c r="G15" s="11">
        <v>500</v>
      </c>
      <c r="H15" s="1" t="str">
        <f t="shared" si="0"/>
        <v xml:space="preserve">๑. หจก. ไฮเทคออโตเมชั่น แอนด์ เซอร์วิส 2005 </v>
      </c>
      <c r="I15" s="11">
        <v>500</v>
      </c>
      <c r="J15" s="1" t="s">
        <v>14</v>
      </c>
      <c r="K15" s="2" t="s">
        <v>28</v>
      </c>
    </row>
    <row r="16" spans="1:11" ht="126" x14ac:dyDescent="0.35">
      <c r="A16" s="2">
        <v>9</v>
      </c>
      <c r="B16" s="1" t="s">
        <v>29</v>
      </c>
      <c r="C16" s="11">
        <v>5832</v>
      </c>
      <c r="D16" s="11">
        <v>5832</v>
      </c>
      <c r="E16" s="2" t="s">
        <v>13</v>
      </c>
      <c r="F16" s="1" t="s">
        <v>50</v>
      </c>
      <c r="G16" s="11">
        <v>5832</v>
      </c>
      <c r="H16" s="1" t="str">
        <f t="shared" si="0"/>
        <v xml:space="preserve">๑.ร้านเอกวิทย์มอเตอร์ </v>
      </c>
      <c r="I16" s="11">
        <v>5832</v>
      </c>
      <c r="J16" s="1" t="s">
        <v>14</v>
      </c>
      <c r="K16" s="2" t="s">
        <v>30</v>
      </c>
    </row>
    <row r="17" spans="1:11" ht="189" x14ac:dyDescent="0.35">
      <c r="A17" s="2">
        <v>10</v>
      </c>
      <c r="B17" s="1" t="s">
        <v>27</v>
      </c>
      <c r="C17" s="11">
        <v>2790</v>
      </c>
      <c r="D17" s="11">
        <v>2790</v>
      </c>
      <c r="E17" s="2" t="s">
        <v>13</v>
      </c>
      <c r="F17" s="1" t="s">
        <v>51</v>
      </c>
      <c r="G17" s="11">
        <v>2790</v>
      </c>
      <c r="H17" s="1" t="str">
        <f t="shared" si="0"/>
        <v xml:space="preserve">๑. หจก. ไฮเทคออโตเมชั่น แอนด์ เซอร์วิส </v>
      </c>
      <c r="I17" s="11">
        <v>2790</v>
      </c>
      <c r="J17" s="1" t="s">
        <v>14</v>
      </c>
      <c r="K17" s="2" t="s">
        <v>31</v>
      </c>
    </row>
    <row r="18" spans="1:11" ht="231" x14ac:dyDescent="0.35">
      <c r="A18" s="2">
        <v>11</v>
      </c>
      <c r="B18" s="1" t="s">
        <v>32</v>
      </c>
      <c r="C18" s="11">
        <v>2000</v>
      </c>
      <c r="D18" s="11">
        <v>2000</v>
      </c>
      <c r="E18" s="2" t="s">
        <v>13</v>
      </c>
      <c r="F18" s="1" t="s">
        <v>33</v>
      </c>
      <c r="G18" s="11">
        <v>2000</v>
      </c>
      <c r="H18" s="1" t="str">
        <f t="shared" si="0"/>
        <v>1. นายเฉลิม  ชุมทอง (2,000 บาท)</v>
      </c>
      <c r="I18" s="11">
        <v>2000</v>
      </c>
      <c r="J18" s="1" t="s">
        <v>14</v>
      </c>
      <c r="K18" s="2" t="s">
        <v>34</v>
      </c>
    </row>
    <row r="19" spans="1:11" ht="168" x14ac:dyDescent="0.35">
      <c r="A19" s="2">
        <v>12</v>
      </c>
      <c r="B19" s="1" t="s">
        <v>35</v>
      </c>
      <c r="C19" s="11">
        <v>5800</v>
      </c>
      <c r="D19" s="11">
        <v>5800</v>
      </c>
      <c r="E19" s="2" t="s">
        <v>13</v>
      </c>
      <c r="F19" s="1" t="s">
        <v>52</v>
      </c>
      <c r="G19" s="11">
        <v>5800</v>
      </c>
      <c r="H19" s="1" t="str">
        <f t="shared" si="0"/>
        <v xml:space="preserve">1. อู่สมพลเซอร์วิส </v>
      </c>
      <c r="I19" s="11">
        <v>5800</v>
      </c>
      <c r="J19" s="1" t="s">
        <v>14</v>
      </c>
      <c r="K19" s="2" t="s">
        <v>36</v>
      </c>
    </row>
    <row r="20" spans="1:11" ht="210" x14ac:dyDescent="0.35">
      <c r="A20" s="2">
        <v>13</v>
      </c>
      <c r="B20" s="1" t="s">
        <v>37</v>
      </c>
      <c r="C20" s="11">
        <v>422000</v>
      </c>
      <c r="D20" s="11">
        <v>422000</v>
      </c>
      <c r="E20" s="2" t="s">
        <v>13</v>
      </c>
      <c r="F20" s="1" t="s">
        <v>53</v>
      </c>
      <c r="G20" s="11">
        <v>422000</v>
      </c>
      <c r="H20" s="1" t="str">
        <f>F20</f>
        <v xml:space="preserve">1. นายประสาร  เข็มทอง </v>
      </c>
      <c r="I20" s="11">
        <v>422000</v>
      </c>
      <c r="J20" s="1" t="s">
        <v>14</v>
      </c>
      <c r="K20" s="2" t="s">
        <v>38</v>
      </c>
    </row>
    <row r="21" spans="1:11" ht="84" x14ac:dyDescent="0.45">
      <c r="A21" s="2">
        <v>14</v>
      </c>
      <c r="B21" s="12" t="s">
        <v>54</v>
      </c>
      <c r="C21" s="11">
        <v>108000</v>
      </c>
      <c r="D21" s="11">
        <v>108000</v>
      </c>
      <c r="E21" s="2" t="s">
        <v>13</v>
      </c>
      <c r="F21" s="1" t="s">
        <v>56</v>
      </c>
      <c r="G21" s="11">
        <v>108000</v>
      </c>
      <c r="H21" s="1" t="str">
        <f t="shared" si="0"/>
        <v>นายปราโมทย์ ยอดวิเชียร</v>
      </c>
      <c r="I21" s="11">
        <f>G21</f>
        <v>108000</v>
      </c>
      <c r="J21" s="1" t="s">
        <v>14</v>
      </c>
      <c r="K21" s="2" t="s">
        <v>72</v>
      </c>
    </row>
    <row r="22" spans="1:11" ht="126" x14ac:dyDescent="0.45">
      <c r="A22" s="2">
        <v>15</v>
      </c>
      <c r="B22" s="12" t="s">
        <v>55</v>
      </c>
      <c r="C22" s="11">
        <v>120000</v>
      </c>
      <c r="D22" s="11">
        <v>120000</v>
      </c>
      <c r="E22" s="2" t="s">
        <v>13</v>
      </c>
      <c r="F22" s="6" t="s">
        <v>57</v>
      </c>
      <c r="G22" s="11">
        <v>120000</v>
      </c>
      <c r="H22" s="1" t="str">
        <f t="shared" si="0"/>
        <v>นายจิระวัฒน์ แซ่เอี้ยว</v>
      </c>
      <c r="I22" s="11">
        <f t="shared" ref="I22:I29" si="1">G22</f>
        <v>120000</v>
      </c>
      <c r="J22" s="1" t="s">
        <v>14</v>
      </c>
      <c r="K22" s="2" t="s">
        <v>73</v>
      </c>
    </row>
    <row r="23" spans="1:11" ht="84" x14ac:dyDescent="0.35">
      <c r="A23" s="2">
        <v>16</v>
      </c>
      <c r="B23" s="1" t="s">
        <v>58</v>
      </c>
      <c r="C23" s="11">
        <v>90000</v>
      </c>
      <c r="D23" s="11">
        <v>90000</v>
      </c>
      <c r="E23" s="2" t="s">
        <v>13</v>
      </c>
      <c r="F23" s="1" t="s">
        <v>59</v>
      </c>
      <c r="G23" s="11">
        <v>90000</v>
      </c>
      <c r="H23" s="1" t="str">
        <f t="shared" si="0"/>
        <v>นางสาวสุภารัตน์ เวชยันต์</v>
      </c>
      <c r="I23" s="11">
        <f t="shared" si="1"/>
        <v>90000</v>
      </c>
      <c r="J23" s="1" t="s">
        <v>14</v>
      </c>
      <c r="K23" s="2" t="s">
        <v>74</v>
      </c>
    </row>
    <row r="24" spans="1:11" ht="84" x14ac:dyDescent="0.35">
      <c r="A24" s="2">
        <v>17</v>
      </c>
      <c r="B24" s="1" t="s">
        <v>61</v>
      </c>
      <c r="C24" s="13">
        <v>60000</v>
      </c>
      <c r="D24" s="13">
        <v>60000</v>
      </c>
      <c r="E24" s="13" t="s">
        <v>13</v>
      </c>
      <c r="F24" s="13" t="s">
        <v>60</v>
      </c>
      <c r="G24" s="13">
        <v>60000</v>
      </c>
      <c r="H24" s="1" t="str">
        <f t="shared" si="0"/>
        <v>นายสุรชาติ เจือกโว้น</v>
      </c>
      <c r="I24" s="11">
        <f t="shared" si="1"/>
        <v>60000</v>
      </c>
      <c r="J24" s="1" t="s">
        <v>14</v>
      </c>
      <c r="K24" s="1" t="s">
        <v>75</v>
      </c>
    </row>
    <row r="25" spans="1:11" ht="147" x14ac:dyDescent="0.35">
      <c r="A25" s="2">
        <v>18</v>
      </c>
      <c r="B25" s="1" t="s">
        <v>62</v>
      </c>
      <c r="C25" s="13">
        <v>120000</v>
      </c>
      <c r="D25" s="13">
        <v>120000</v>
      </c>
      <c r="E25" s="13" t="s">
        <v>13</v>
      </c>
      <c r="F25" s="1" t="s">
        <v>63</v>
      </c>
      <c r="G25" s="13">
        <v>120000</v>
      </c>
      <c r="H25" s="13" t="str">
        <f t="shared" si="0"/>
        <v>นางสาวจิราภรณ์ สุขศรีเพ็ง</v>
      </c>
      <c r="I25" s="14">
        <f t="shared" si="1"/>
        <v>120000</v>
      </c>
      <c r="J25" s="1" t="s">
        <v>14</v>
      </c>
      <c r="K25" s="1" t="s">
        <v>76</v>
      </c>
    </row>
    <row r="26" spans="1:11" ht="210" x14ac:dyDescent="0.45">
      <c r="A26" s="2">
        <v>19</v>
      </c>
      <c r="B26" s="12" t="s">
        <v>64</v>
      </c>
      <c r="C26" s="13">
        <v>120000</v>
      </c>
      <c r="D26" s="13">
        <v>120000</v>
      </c>
      <c r="E26" s="1" t="s">
        <v>13</v>
      </c>
      <c r="F26" s="1" t="s">
        <v>65</v>
      </c>
      <c r="G26" s="13">
        <v>120000</v>
      </c>
      <c r="H26" s="1" t="str">
        <f t="shared" si="0"/>
        <v>นายเขียว ทองย้อย</v>
      </c>
      <c r="I26" s="11">
        <f t="shared" si="1"/>
        <v>120000</v>
      </c>
      <c r="J26" s="1" t="s">
        <v>14</v>
      </c>
      <c r="K26" s="1" t="s">
        <v>77</v>
      </c>
    </row>
    <row r="27" spans="1:11" ht="168" x14ac:dyDescent="0.45">
      <c r="A27" s="2">
        <v>20</v>
      </c>
      <c r="B27" s="12" t="s">
        <v>67</v>
      </c>
      <c r="C27" s="13">
        <v>120000</v>
      </c>
      <c r="D27" s="13">
        <v>120000</v>
      </c>
      <c r="E27" s="13" t="s">
        <v>13</v>
      </c>
      <c r="F27" s="15" t="s">
        <v>66</v>
      </c>
      <c r="G27" s="13">
        <v>120000</v>
      </c>
      <c r="H27" s="13" t="str">
        <f t="shared" si="0"/>
        <v>นายอำนาจ ทองดียิ่ง</v>
      </c>
      <c r="I27" s="11">
        <f t="shared" si="1"/>
        <v>120000</v>
      </c>
      <c r="J27" s="1" t="s">
        <v>14</v>
      </c>
      <c r="K27" s="1" t="s">
        <v>78</v>
      </c>
    </row>
    <row r="28" spans="1:11" s="16" customFormat="1" ht="168" x14ac:dyDescent="0.2">
      <c r="A28" s="2">
        <v>21</v>
      </c>
      <c r="B28" s="1" t="s">
        <v>69</v>
      </c>
      <c r="C28" s="13">
        <v>120000</v>
      </c>
      <c r="D28" s="13">
        <v>120000</v>
      </c>
      <c r="E28" s="1" t="s">
        <v>13</v>
      </c>
      <c r="F28" s="1" t="s">
        <v>68</v>
      </c>
      <c r="G28" s="13">
        <v>120000</v>
      </c>
      <c r="H28" s="1" t="str">
        <f t="shared" si="0"/>
        <v>นางสาวเรวดี จำปา</v>
      </c>
      <c r="I28" s="11">
        <f t="shared" si="1"/>
        <v>120000</v>
      </c>
      <c r="J28" s="1" t="s">
        <v>14</v>
      </c>
      <c r="K28" s="1" t="s">
        <v>79</v>
      </c>
    </row>
    <row r="29" spans="1:11" ht="84" x14ac:dyDescent="0.45">
      <c r="A29" s="2">
        <v>22</v>
      </c>
      <c r="B29" s="12" t="s">
        <v>71</v>
      </c>
      <c r="C29" s="13">
        <v>110000</v>
      </c>
      <c r="D29" s="13">
        <v>110000</v>
      </c>
      <c r="E29" s="1" t="s">
        <v>13</v>
      </c>
      <c r="F29" s="1" t="s">
        <v>70</v>
      </c>
      <c r="G29" s="1">
        <v>110000</v>
      </c>
      <c r="H29" s="1" t="str">
        <f t="shared" si="0"/>
        <v>นางสาวนิตติกา จันทร์ประกอบ</v>
      </c>
      <c r="I29" s="11">
        <f t="shared" si="1"/>
        <v>110000</v>
      </c>
      <c r="J29" s="1" t="s">
        <v>14</v>
      </c>
      <c r="K29" s="1" t="s">
        <v>80</v>
      </c>
    </row>
    <row r="30" spans="1:11" ht="84" x14ac:dyDescent="0.35">
      <c r="A30" s="17">
        <v>23</v>
      </c>
      <c r="B30" s="19" t="s">
        <v>81</v>
      </c>
      <c r="C30" s="20">
        <v>270000</v>
      </c>
      <c r="D30" s="20">
        <v>270000</v>
      </c>
      <c r="E30" s="20" t="s">
        <v>13</v>
      </c>
      <c r="F30" s="21" t="s">
        <v>82</v>
      </c>
      <c r="G30" s="20">
        <v>270000</v>
      </c>
      <c r="H30" s="20" t="str">
        <f>F30</f>
        <v>นางศุภนุช อ้นเพ็ชร</v>
      </c>
      <c r="I30" s="20">
        <f>G30</f>
        <v>270000</v>
      </c>
      <c r="J30" s="19" t="s">
        <v>14</v>
      </c>
      <c r="K30" s="18" t="s">
        <v>72</v>
      </c>
    </row>
    <row r="31" spans="1:11" ht="84" x14ac:dyDescent="0.35">
      <c r="A31" s="17">
        <v>24</v>
      </c>
      <c r="B31" s="19" t="s">
        <v>83</v>
      </c>
      <c r="C31" s="20">
        <v>50930.879999999997</v>
      </c>
      <c r="D31" s="20">
        <f>C31</f>
        <v>50930.879999999997</v>
      </c>
      <c r="E31" s="20" t="s">
        <v>13</v>
      </c>
      <c r="F31" s="22" t="s">
        <v>84</v>
      </c>
      <c r="G31" s="20">
        <f>C31</f>
        <v>50930.879999999997</v>
      </c>
      <c r="H31" s="13" t="str">
        <f>F31</f>
        <v>สหกรณ์โคนมชะอำ-ห้วยทราย จำกัด</v>
      </c>
      <c r="I31" s="20">
        <f>G31</f>
        <v>50930.879999999997</v>
      </c>
      <c r="J31" s="19" t="s">
        <v>14</v>
      </c>
      <c r="K31" s="18" t="s">
        <v>85</v>
      </c>
    </row>
  </sheetData>
  <mergeCells count="13">
    <mergeCell ref="J5:J7"/>
    <mergeCell ref="A5:A7"/>
    <mergeCell ref="A2:K2"/>
    <mergeCell ref="A3:K3"/>
    <mergeCell ref="A4:K4"/>
    <mergeCell ref="E5:E7"/>
    <mergeCell ref="I5:I7"/>
    <mergeCell ref="H5:H7"/>
    <mergeCell ref="F5:F7"/>
    <mergeCell ref="G5:G7"/>
    <mergeCell ref="C5:C7"/>
    <mergeCell ref="B5:B7"/>
    <mergeCell ref="D5:D7"/>
  </mergeCells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34EFC-EEC9-4E17-8F4B-3015C271EBF5}">
  <dimension ref="A1:K22"/>
  <sheetViews>
    <sheetView zoomScale="98" zoomScaleNormal="98" workbookViewId="0">
      <pane ySplit="7" topLeftCell="A21" activePane="bottomLeft" state="frozen"/>
      <selection pane="bottomLeft" activeCell="F23" sqref="F23"/>
    </sheetView>
  </sheetViews>
  <sheetFormatPr defaultRowHeight="14.25" x14ac:dyDescent="0.2"/>
  <cols>
    <col min="1" max="1" width="9" style="28"/>
    <col min="2" max="2" width="22.75" customWidth="1"/>
    <col min="3" max="3" width="11.125" customWidth="1"/>
    <col min="4" max="4" width="9" customWidth="1"/>
    <col min="5" max="5" width="12.625" customWidth="1"/>
    <col min="6" max="6" width="19.75" customWidth="1"/>
    <col min="7" max="7" width="11.625" customWidth="1"/>
    <col min="8" max="9" width="15.125" customWidth="1"/>
    <col min="10" max="10" width="12.125" customWidth="1"/>
    <col min="11" max="11" width="20.75" customWidth="1"/>
  </cols>
  <sheetData>
    <row r="1" spans="1:11" ht="21" x14ac:dyDescent="0.45">
      <c r="A1" s="46"/>
      <c r="B1" s="45"/>
      <c r="C1" s="45"/>
      <c r="D1" s="45"/>
      <c r="E1" s="45"/>
      <c r="F1" s="45"/>
      <c r="G1" s="45"/>
      <c r="H1" s="45"/>
      <c r="I1" s="45"/>
      <c r="J1" s="45"/>
      <c r="K1" s="44" t="s">
        <v>0</v>
      </c>
    </row>
    <row r="2" spans="1:11" ht="21" x14ac:dyDescent="0.45">
      <c r="A2" s="42" t="s">
        <v>500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1" x14ac:dyDescent="0.4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1" x14ac:dyDescent="0.45">
      <c r="A4" s="43" t="s">
        <v>499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42" customHeight="1" x14ac:dyDescent="0.45">
      <c r="A5" s="41" t="s">
        <v>42</v>
      </c>
      <c r="B5" s="23" t="s">
        <v>3</v>
      </c>
      <c r="C5" s="23" t="s">
        <v>41</v>
      </c>
      <c r="D5" s="37" t="s">
        <v>4</v>
      </c>
      <c r="E5" s="41" t="s">
        <v>5</v>
      </c>
      <c r="F5" s="41" t="s">
        <v>6</v>
      </c>
      <c r="G5" s="41" t="s">
        <v>39</v>
      </c>
      <c r="H5" s="41" t="s">
        <v>7</v>
      </c>
      <c r="I5" s="41" t="s">
        <v>40</v>
      </c>
      <c r="J5" s="23" t="s">
        <v>8</v>
      </c>
      <c r="K5" s="40" t="s">
        <v>9</v>
      </c>
    </row>
    <row r="6" spans="1:11" ht="21" x14ac:dyDescent="0.45">
      <c r="A6" s="39"/>
      <c r="B6" s="24"/>
      <c r="C6" s="24"/>
      <c r="D6" s="37"/>
      <c r="E6" s="39"/>
      <c r="F6" s="39"/>
      <c r="G6" s="39"/>
      <c r="H6" s="39"/>
      <c r="I6" s="39"/>
      <c r="J6" s="24"/>
      <c r="K6" s="38" t="s">
        <v>10</v>
      </c>
    </row>
    <row r="7" spans="1:11" ht="21" x14ac:dyDescent="0.45">
      <c r="A7" s="36"/>
      <c r="B7" s="25"/>
      <c r="C7" s="25"/>
      <c r="D7" s="37"/>
      <c r="E7" s="36"/>
      <c r="F7" s="36"/>
      <c r="G7" s="36"/>
      <c r="H7" s="36"/>
      <c r="I7" s="36"/>
      <c r="J7" s="25"/>
      <c r="K7" s="35" t="s">
        <v>11</v>
      </c>
    </row>
    <row r="8" spans="1:11" ht="84" x14ac:dyDescent="0.2">
      <c r="A8" s="31">
        <v>1</v>
      </c>
      <c r="B8" s="1" t="s">
        <v>303</v>
      </c>
      <c r="C8" s="33">
        <v>900</v>
      </c>
      <c r="D8" s="33">
        <v>900</v>
      </c>
      <c r="E8" s="31" t="s">
        <v>13</v>
      </c>
      <c r="F8" s="1" t="s">
        <v>498</v>
      </c>
      <c r="G8" s="33">
        <v>900</v>
      </c>
      <c r="H8" s="1" t="str">
        <f>F8</f>
        <v xml:space="preserve">๑. ลานบิน ออคิด </v>
      </c>
      <c r="I8" s="33">
        <v>900</v>
      </c>
      <c r="J8" s="1" t="s">
        <v>14</v>
      </c>
      <c r="K8" s="2" t="s">
        <v>497</v>
      </c>
    </row>
    <row r="9" spans="1:11" ht="84" x14ac:dyDescent="0.2">
      <c r="A9" s="31">
        <v>2</v>
      </c>
      <c r="B9" s="1" t="s">
        <v>12</v>
      </c>
      <c r="C9" s="33">
        <v>10485</v>
      </c>
      <c r="D9" s="33">
        <v>10485</v>
      </c>
      <c r="E9" s="31" t="s">
        <v>13</v>
      </c>
      <c r="F9" s="1" t="s">
        <v>496</v>
      </c>
      <c r="G9" s="33">
        <v>10485</v>
      </c>
      <c r="H9" s="1" t="str">
        <f>F9</f>
        <v xml:space="preserve">๑. บริษัทคลังวิทยา จำกัด </v>
      </c>
      <c r="I9" s="33">
        <v>10485</v>
      </c>
      <c r="J9" s="1" t="s">
        <v>14</v>
      </c>
      <c r="K9" s="2" t="s">
        <v>495</v>
      </c>
    </row>
    <row r="10" spans="1:11" ht="84" x14ac:dyDescent="0.2">
      <c r="A10" s="31">
        <v>3</v>
      </c>
      <c r="B10" s="1" t="s">
        <v>372</v>
      </c>
      <c r="C10" s="33">
        <v>123000</v>
      </c>
      <c r="D10" s="33">
        <v>123000</v>
      </c>
      <c r="E10" s="31" t="s">
        <v>13</v>
      </c>
      <c r="F10" s="1" t="s">
        <v>377</v>
      </c>
      <c r="G10" s="33">
        <v>123000</v>
      </c>
      <c r="H10" s="1" t="str">
        <f>F10</f>
        <v xml:space="preserve">๑. หจก. แมกเนติก </v>
      </c>
      <c r="I10" s="33">
        <v>123000</v>
      </c>
      <c r="J10" s="1" t="s">
        <v>14</v>
      </c>
      <c r="K10" s="2" t="s">
        <v>494</v>
      </c>
    </row>
    <row r="11" spans="1:11" ht="126" x14ac:dyDescent="0.2">
      <c r="A11" s="31">
        <v>4</v>
      </c>
      <c r="B11" s="1" t="s">
        <v>493</v>
      </c>
      <c r="C11" s="33">
        <v>23401</v>
      </c>
      <c r="D11" s="33">
        <v>23401</v>
      </c>
      <c r="E11" s="31" t="s">
        <v>13</v>
      </c>
      <c r="F11" s="1" t="s">
        <v>492</v>
      </c>
      <c r="G11" s="33">
        <v>23401</v>
      </c>
      <c r="H11" s="1" t="str">
        <f>F11</f>
        <v>๑. ร้านส้องพาณิชย์</v>
      </c>
      <c r="I11" s="33">
        <v>23401</v>
      </c>
      <c r="J11" s="1" t="s">
        <v>14</v>
      </c>
      <c r="K11" s="2" t="s">
        <v>491</v>
      </c>
    </row>
    <row r="12" spans="1:11" ht="84" x14ac:dyDescent="0.2">
      <c r="A12" s="31">
        <v>5</v>
      </c>
      <c r="B12" s="1" t="s">
        <v>490</v>
      </c>
      <c r="C12" s="33">
        <v>75510</v>
      </c>
      <c r="D12" s="33">
        <v>75510</v>
      </c>
      <c r="E12" s="31" t="s">
        <v>13</v>
      </c>
      <c r="F12" s="1" t="s">
        <v>489</v>
      </c>
      <c r="G12" s="33">
        <v>75510</v>
      </c>
      <c r="H12" s="1" t="str">
        <f>F12</f>
        <v>๑. หจก. ไฮเทคออโตเมชั่น แอนด์ เซอร์วิส</v>
      </c>
      <c r="I12" s="33">
        <v>75510</v>
      </c>
      <c r="J12" s="1" t="s">
        <v>14</v>
      </c>
      <c r="K12" s="2" t="s">
        <v>488</v>
      </c>
    </row>
    <row r="13" spans="1:11" ht="84" x14ac:dyDescent="0.2">
      <c r="A13" s="31">
        <v>6</v>
      </c>
      <c r="B13" s="1" t="s">
        <v>16</v>
      </c>
      <c r="C13" s="33">
        <v>34200</v>
      </c>
      <c r="D13" s="33">
        <v>34200</v>
      </c>
      <c r="E13" s="31" t="s">
        <v>13</v>
      </c>
      <c r="F13" s="1" t="s">
        <v>434</v>
      </c>
      <c r="G13" s="33">
        <v>34200</v>
      </c>
      <c r="H13" s="1" t="str">
        <f>F13</f>
        <v xml:space="preserve">1. ตรังเจริญเคมีคอล </v>
      </c>
      <c r="I13" s="33">
        <v>34200</v>
      </c>
      <c r="J13" s="1" t="s">
        <v>14</v>
      </c>
      <c r="K13" s="2" t="s">
        <v>487</v>
      </c>
    </row>
    <row r="14" spans="1:11" ht="84" x14ac:dyDescent="0.2">
      <c r="A14" s="31">
        <v>7</v>
      </c>
      <c r="B14" s="1" t="s">
        <v>486</v>
      </c>
      <c r="C14" s="33">
        <v>8000</v>
      </c>
      <c r="D14" s="33">
        <v>8000</v>
      </c>
      <c r="E14" s="31" t="s">
        <v>13</v>
      </c>
      <c r="F14" s="1" t="s">
        <v>397</v>
      </c>
      <c r="G14" s="33">
        <v>8000</v>
      </c>
      <c r="H14" s="1" t="str">
        <f>F14</f>
        <v xml:space="preserve">1. นายชัยสิทธิ์  เจือกโว้น </v>
      </c>
      <c r="I14" s="33">
        <v>8000</v>
      </c>
      <c r="J14" s="1" t="s">
        <v>14</v>
      </c>
      <c r="K14" s="2" t="s">
        <v>485</v>
      </c>
    </row>
    <row r="15" spans="1:11" ht="147" x14ac:dyDescent="0.2">
      <c r="A15" s="31">
        <v>8</v>
      </c>
      <c r="B15" s="1" t="s">
        <v>484</v>
      </c>
      <c r="C15" s="33">
        <v>360</v>
      </c>
      <c r="D15" s="33">
        <v>360</v>
      </c>
      <c r="E15" s="31" t="s">
        <v>13</v>
      </c>
      <c r="F15" s="1" t="s">
        <v>483</v>
      </c>
      <c r="G15" s="33">
        <v>360</v>
      </c>
      <c r="H15" s="1" t="str">
        <f>F15</f>
        <v xml:space="preserve">1. ร้านวังวิเศษไวนิล  </v>
      </c>
      <c r="I15" s="33">
        <v>360</v>
      </c>
      <c r="J15" s="1" t="s">
        <v>14</v>
      </c>
      <c r="K15" s="2" t="s">
        <v>482</v>
      </c>
    </row>
    <row r="16" spans="1:11" ht="147" x14ac:dyDescent="0.2">
      <c r="A16" s="31">
        <v>9</v>
      </c>
      <c r="B16" s="1" t="s">
        <v>481</v>
      </c>
      <c r="C16" s="33">
        <v>8754</v>
      </c>
      <c r="D16" s="33">
        <v>8754</v>
      </c>
      <c r="E16" s="31" t="s">
        <v>13</v>
      </c>
      <c r="F16" s="1" t="s">
        <v>480</v>
      </c>
      <c r="G16" s="33">
        <v>8754</v>
      </c>
      <c r="H16" s="1" t="str">
        <f>F16</f>
        <v>1. นายวุฒิชัย  ขวัญเมือง (8,754)</v>
      </c>
      <c r="I16" s="33">
        <v>8754</v>
      </c>
      <c r="J16" s="1" t="s">
        <v>14</v>
      </c>
      <c r="K16" s="2" t="s">
        <v>479</v>
      </c>
    </row>
    <row r="17" spans="1:11" ht="84" x14ac:dyDescent="0.2">
      <c r="A17" s="31">
        <v>10</v>
      </c>
      <c r="B17" s="1" t="s">
        <v>478</v>
      </c>
      <c r="C17" s="33">
        <v>2350</v>
      </c>
      <c r="D17" s="33">
        <v>2350</v>
      </c>
      <c r="E17" s="31" t="s">
        <v>13</v>
      </c>
      <c r="F17" s="1" t="s">
        <v>477</v>
      </c>
      <c r="G17" s="33">
        <v>2350</v>
      </c>
      <c r="H17" s="1" t="str">
        <f>F17</f>
        <v xml:space="preserve">1. หจก. ไฮเทคออโตเมชั่น แอนด์ เซอร์วิส  2005 </v>
      </c>
      <c r="I17" s="33">
        <v>2350</v>
      </c>
      <c r="J17" s="1" t="s">
        <v>14</v>
      </c>
      <c r="K17" s="2" t="s">
        <v>476</v>
      </c>
    </row>
    <row r="18" spans="1:11" ht="84" x14ac:dyDescent="0.2">
      <c r="A18" s="31">
        <v>11</v>
      </c>
      <c r="B18" s="1" t="s">
        <v>475</v>
      </c>
      <c r="C18" s="33">
        <v>5200</v>
      </c>
      <c r="D18" s="33">
        <v>5200</v>
      </c>
      <c r="E18" s="31" t="s">
        <v>13</v>
      </c>
      <c r="F18" s="1" t="s">
        <v>474</v>
      </c>
      <c r="G18" s="33">
        <v>5200</v>
      </c>
      <c r="H18" s="1" t="str">
        <f>F18</f>
        <v xml:space="preserve">1. โชติอนุสรณ์ เซลล์ แอนด์ เซอร์วิส </v>
      </c>
      <c r="I18" s="33">
        <v>5200</v>
      </c>
      <c r="J18" s="1" t="s">
        <v>14</v>
      </c>
      <c r="K18" s="2" t="s">
        <v>473</v>
      </c>
    </row>
    <row r="19" spans="1:11" ht="84" x14ac:dyDescent="0.2">
      <c r="A19" s="31">
        <v>12</v>
      </c>
      <c r="B19" s="1" t="s">
        <v>472</v>
      </c>
      <c r="C19" s="33">
        <v>440000</v>
      </c>
      <c r="D19" s="33">
        <v>440878.85</v>
      </c>
      <c r="E19" s="31" t="s">
        <v>13</v>
      </c>
      <c r="F19" s="1" t="s">
        <v>471</v>
      </c>
      <c r="G19" s="33">
        <v>438000</v>
      </c>
      <c r="H19" s="1" t="str">
        <f>F19</f>
        <v>ห้างหุ้นส่วนจำกัด ทุ่งสงโยธาและบาดาล</v>
      </c>
      <c r="I19" s="33">
        <v>438000</v>
      </c>
      <c r="J19" s="1" t="s">
        <v>14</v>
      </c>
      <c r="K19" s="2" t="s">
        <v>470</v>
      </c>
    </row>
    <row r="20" spans="1:11" ht="105" x14ac:dyDescent="0.2">
      <c r="A20" s="31">
        <v>13</v>
      </c>
      <c r="B20" s="1" t="s">
        <v>300</v>
      </c>
      <c r="C20" s="33">
        <v>105900</v>
      </c>
      <c r="D20" s="33">
        <v>105608.32000000001</v>
      </c>
      <c r="E20" s="31" t="s">
        <v>13</v>
      </c>
      <c r="F20" s="1" t="s">
        <v>469</v>
      </c>
      <c r="G20" s="33">
        <v>105000</v>
      </c>
      <c r="H20" s="1" t="str">
        <f>F20</f>
        <v>สมศักดิ์ การทรัพย์</v>
      </c>
      <c r="I20" s="33">
        <v>103000</v>
      </c>
      <c r="J20" s="1" t="s">
        <v>14</v>
      </c>
      <c r="K20" s="2" t="s">
        <v>468</v>
      </c>
    </row>
    <row r="21" spans="1:11" ht="105" x14ac:dyDescent="0.2">
      <c r="A21" s="71">
        <v>14</v>
      </c>
      <c r="B21" s="1" t="s">
        <v>467</v>
      </c>
      <c r="C21" s="33">
        <v>498000</v>
      </c>
      <c r="D21" s="33">
        <v>498000</v>
      </c>
      <c r="E21" s="31" t="s">
        <v>13</v>
      </c>
      <c r="F21" s="1" t="s">
        <v>466</v>
      </c>
      <c r="G21" s="33">
        <v>496000</v>
      </c>
      <c r="H21" s="1" t="str">
        <f>F21</f>
        <v>บริษัท เอ็น-เทค เฟิร์ส</v>
      </c>
      <c r="I21" s="33">
        <v>496000</v>
      </c>
      <c r="J21" s="1" t="s">
        <v>14</v>
      </c>
      <c r="K21" s="2" t="s">
        <v>465</v>
      </c>
    </row>
    <row r="22" spans="1:11" ht="84" x14ac:dyDescent="0.45">
      <c r="A22" s="34">
        <v>15</v>
      </c>
      <c r="B22" s="12" t="s">
        <v>464</v>
      </c>
      <c r="C22" s="33">
        <v>497000</v>
      </c>
      <c r="D22" s="33">
        <v>497000</v>
      </c>
      <c r="E22" s="31" t="s">
        <v>13</v>
      </c>
      <c r="F22" s="1" t="s">
        <v>416</v>
      </c>
      <c r="G22" s="33">
        <v>497000</v>
      </c>
      <c r="H22" s="1" t="str">
        <f>F22</f>
        <v>เดชาซัพพลาย</v>
      </c>
      <c r="I22" s="33">
        <v>497000</v>
      </c>
      <c r="J22" s="1" t="s">
        <v>14</v>
      </c>
      <c r="K22" s="2" t="s">
        <v>463</v>
      </c>
    </row>
  </sheetData>
  <mergeCells count="13">
    <mergeCell ref="C5:C7"/>
    <mergeCell ref="B5:B7"/>
    <mergeCell ref="D5:D7"/>
    <mergeCell ref="J5:J7"/>
    <mergeCell ref="A5:A7"/>
    <mergeCell ref="A2:K2"/>
    <mergeCell ref="A3:K3"/>
    <mergeCell ref="A4:K4"/>
    <mergeCell ref="E5:E7"/>
    <mergeCell ref="I5:I7"/>
    <mergeCell ref="H5:H7"/>
    <mergeCell ref="F5:F7"/>
    <mergeCell ref="G5:G7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5DCEF-1175-4EF3-B0D0-3A7B8CA202E3}">
  <dimension ref="A1:K30"/>
  <sheetViews>
    <sheetView zoomScale="98" zoomScaleNormal="98" workbookViewId="0">
      <pane ySplit="7" topLeftCell="A27" activePane="bottomLeft" state="frozen"/>
      <selection pane="bottomLeft" activeCell="E22" sqref="E22:E28"/>
    </sheetView>
  </sheetViews>
  <sheetFormatPr defaultRowHeight="14.25" x14ac:dyDescent="0.2"/>
  <cols>
    <col min="1" max="1" width="9" style="28"/>
    <col min="2" max="2" width="22.75" customWidth="1"/>
    <col min="3" max="3" width="11.125" customWidth="1"/>
    <col min="4" max="4" width="9" customWidth="1"/>
    <col min="5" max="5" width="12.625" customWidth="1"/>
    <col min="6" max="6" width="17.375" customWidth="1"/>
    <col min="7" max="7" width="11.625" customWidth="1"/>
    <col min="8" max="8" width="15.125" customWidth="1"/>
    <col min="9" max="9" width="12.25" customWidth="1"/>
    <col min="10" max="10" width="12.125" customWidth="1"/>
    <col min="11" max="11" width="20.75" customWidth="1"/>
  </cols>
  <sheetData>
    <row r="1" spans="1:11" ht="21" x14ac:dyDescent="0.45">
      <c r="A1" s="46"/>
      <c r="B1" s="45"/>
      <c r="C1" s="45"/>
      <c r="D1" s="45"/>
      <c r="E1" s="45"/>
      <c r="F1" s="45"/>
      <c r="G1" s="45"/>
      <c r="H1" s="45"/>
      <c r="I1" s="45"/>
      <c r="J1" s="45"/>
      <c r="K1" s="44" t="s">
        <v>0</v>
      </c>
    </row>
    <row r="2" spans="1:11" ht="21" x14ac:dyDescent="0.45">
      <c r="A2" s="42" t="s">
        <v>563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1" x14ac:dyDescent="0.4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1" x14ac:dyDescent="0.45">
      <c r="A4" s="43" t="s">
        <v>562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42" customHeight="1" x14ac:dyDescent="0.45">
      <c r="A5" s="41" t="s">
        <v>42</v>
      </c>
      <c r="B5" s="23" t="s">
        <v>3</v>
      </c>
      <c r="C5" s="23" t="s">
        <v>41</v>
      </c>
      <c r="D5" s="37" t="s">
        <v>4</v>
      </c>
      <c r="E5" s="41" t="s">
        <v>5</v>
      </c>
      <c r="F5" s="41" t="s">
        <v>6</v>
      </c>
      <c r="G5" s="41" t="s">
        <v>39</v>
      </c>
      <c r="H5" s="41" t="s">
        <v>7</v>
      </c>
      <c r="I5" s="41" t="s">
        <v>40</v>
      </c>
      <c r="J5" s="23" t="s">
        <v>8</v>
      </c>
      <c r="K5" s="40" t="s">
        <v>9</v>
      </c>
    </row>
    <row r="6" spans="1:11" ht="21" x14ac:dyDescent="0.45">
      <c r="A6" s="39"/>
      <c r="B6" s="24"/>
      <c r="C6" s="24"/>
      <c r="D6" s="37"/>
      <c r="E6" s="39"/>
      <c r="F6" s="39"/>
      <c r="G6" s="39"/>
      <c r="H6" s="39"/>
      <c r="I6" s="39"/>
      <c r="J6" s="24"/>
      <c r="K6" s="38" t="s">
        <v>10</v>
      </c>
    </row>
    <row r="7" spans="1:11" ht="21" x14ac:dyDescent="0.45">
      <c r="A7" s="36"/>
      <c r="B7" s="25"/>
      <c r="C7" s="25"/>
      <c r="D7" s="37"/>
      <c r="E7" s="36"/>
      <c r="F7" s="36"/>
      <c r="G7" s="36"/>
      <c r="H7" s="36"/>
      <c r="I7" s="36"/>
      <c r="J7" s="25"/>
      <c r="K7" s="35" t="s">
        <v>11</v>
      </c>
    </row>
    <row r="8" spans="1:11" ht="84" x14ac:dyDescent="0.2">
      <c r="A8" s="31">
        <v>1</v>
      </c>
      <c r="B8" s="1" t="s">
        <v>561</v>
      </c>
      <c r="C8" s="33">
        <v>43000</v>
      </c>
      <c r="D8" s="33">
        <v>43000</v>
      </c>
      <c r="E8" s="31" t="s">
        <v>13</v>
      </c>
      <c r="F8" s="1" t="s">
        <v>560</v>
      </c>
      <c r="G8" s="33">
        <v>43000</v>
      </c>
      <c r="H8" s="1" t="str">
        <f>F8</f>
        <v>๑. โอการยางพาณิชย์</v>
      </c>
      <c r="I8" s="33">
        <v>43000</v>
      </c>
      <c r="J8" s="1" t="s">
        <v>14</v>
      </c>
      <c r="K8" s="2" t="s">
        <v>559</v>
      </c>
    </row>
    <row r="9" spans="1:11" ht="84" x14ac:dyDescent="0.2">
      <c r="A9" s="31">
        <v>2</v>
      </c>
      <c r="B9" s="1" t="s">
        <v>259</v>
      </c>
      <c r="C9" s="33">
        <v>24500</v>
      </c>
      <c r="D9" s="33">
        <v>24500</v>
      </c>
      <c r="E9" s="31" t="s">
        <v>13</v>
      </c>
      <c r="F9" s="1" t="s">
        <v>558</v>
      </c>
      <c r="G9" s="33">
        <v>24500</v>
      </c>
      <c r="H9" s="1" t="str">
        <f>F9</f>
        <v xml:space="preserve">๑. บริษัทเขาหลวง ทรัพย์ทรายทอง จำกัด </v>
      </c>
      <c r="I9" s="33">
        <v>24500</v>
      </c>
      <c r="J9" s="1" t="s">
        <v>14</v>
      </c>
      <c r="K9" s="2" t="s">
        <v>557</v>
      </c>
    </row>
    <row r="10" spans="1:11" ht="84" x14ac:dyDescent="0.2">
      <c r="A10" s="31">
        <v>3</v>
      </c>
      <c r="B10" s="1" t="s">
        <v>556</v>
      </c>
      <c r="C10" s="33">
        <v>5950</v>
      </c>
      <c r="D10" s="33">
        <v>5950</v>
      </c>
      <c r="E10" s="31" t="s">
        <v>13</v>
      </c>
      <c r="F10" s="1" t="s">
        <v>555</v>
      </c>
      <c r="G10" s="33">
        <v>5950</v>
      </c>
      <c r="H10" s="1" t="str">
        <f>F10</f>
        <v>๑. ร้านโชติอนุสรณ์ เซลล์ แอนด์ เซอร์วิส</v>
      </c>
      <c r="I10" s="33">
        <v>5950</v>
      </c>
      <c r="J10" s="1" t="s">
        <v>14</v>
      </c>
      <c r="K10" s="2" t="s">
        <v>554</v>
      </c>
    </row>
    <row r="11" spans="1:11" ht="147" x14ac:dyDescent="0.2">
      <c r="A11" s="31">
        <v>4</v>
      </c>
      <c r="B11" s="1" t="s">
        <v>553</v>
      </c>
      <c r="C11" s="33">
        <v>60200</v>
      </c>
      <c r="D11" s="33">
        <v>60200</v>
      </c>
      <c r="E11" s="31" t="s">
        <v>13</v>
      </c>
      <c r="F11" s="1" t="s">
        <v>552</v>
      </c>
      <c r="G11" s="33">
        <v>60200</v>
      </c>
      <c r="H11" s="1" t="str">
        <f>F11</f>
        <v xml:space="preserve">๑. ร้านปารีส พีส </v>
      </c>
      <c r="I11" s="33">
        <v>60200</v>
      </c>
      <c r="J11" s="1" t="s">
        <v>14</v>
      </c>
      <c r="K11" s="2" t="s">
        <v>551</v>
      </c>
    </row>
    <row r="12" spans="1:11" ht="147" x14ac:dyDescent="0.2">
      <c r="A12" s="31">
        <v>5</v>
      </c>
      <c r="B12" s="1" t="s">
        <v>550</v>
      </c>
      <c r="C12" s="33">
        <v>131300</v>
      </c>
      <c r="D12" s="33">
        <v>131300</v>
      </c>
      <c r="E12" s="31" t="s">
        <v>13</v>
      </c>
      <c r="F12" s="1" t="s">
        <v>549</v>
      </c>
      <c r="G12" s="33">
        <v>131300</v>
      </c>
      <c r="H12" s="1" t="str">
        <f>F12</f>
        <v>๑. ร้านปารีส พีส</v>
      </c>
      <c r="I12" s="33">
        <v>131300</v>
      </c>
      <c r="J12" s="1" t="s">
        <v>14</v>
      </c>
      <c r="K12" s="2" t="s">
        <v>548</v>
      </c>
    </row>
    <row r="13" spans="1:11" ht="84" x14ac:dyDescent="0.2">
      <c r="A13" s="31">
        <v>6</v>
      </c>
      <c r="B13" s="1" t="s">
        <v>130</v>
      </c>
      <c r="C13" s="33">
        <v>16430</v>
      </c>
      <c r="D13" s="33">
        <v>16430</v>
      </c>
      <c r="E13" s="31" t="s">
        <v>13</v>
      </c>
      <c r="F13" s="1" t="s">
        <v>547</v>
      </c>
      <c r="G13" s="33">
        <v>16430</v>
      </c>
      <c r="H13" s="1" t="str">
        <f>F13</f>
        <v xml:space="preserve">1. ห้างหุ้นส่วนจำกัด ไฮเทคออโตเมชั่น แอนด์ เซอร์วิส 2005 </v>
      </c>
      <c r="I13" s="33">
        <v>16430</v>
      </c>
      <c r="J13" s="1" t="s">
        <v>14</v>
      </c>
      <c r="K13" s="2" t="s">
        <v>546</v>
      </c>
    </row>
    <row r="14" spans="1:11" ht="126" x14ac:dyDescent="0.2">
      <c r="A14" s="31">
        <v>7</v>
      </c>
      <c r="B14" s="1" t="s">
        <v>545</v>
      </c>
      <c r="C14" s="33">
        <v>26000</v>
      </c>
      <c r="D14" s="33">
        <v>26000</v>
      </c>
      <c r="E14" s="31" t="s">
        <v>13</v>
      </c>
      <c r="F14" s="1" t="s">
        <v>544</v>
      </c>
      <c r="G14" s="33">
        <v>26000</v>
      </c>
      <c r="H14" s="1" t="str">
        <f>F14</f>
        <v xml:space="preserve">1. อู๊ดวัสดุก่อสร้าง </v>
      </c>
      <c r="I14" s="33">
        <v>26000</v>
      </c>
      <c r="J14" s="1" t="s">
        <v>14</v>
      </c>
      <c r="K14" s="2" t="s">
        <v>543</v>
      </c>
    </row>
    <row r="15" spans="1:11" ht="84" x14ac:dyDescent="0.2">
      <c r="A15" s="31">
        <v>8</v>
      </c>
      <c r="B15" s="1" t="s">
        <v>542</v>
      </c>
      <c r="C15" s="33">
        <v>38850</v>
      </c>
      <c r="D15" s="33">
        <v>38850</v>
      </c>
      <c r="E15" s="31" t="s">
        <v>13</v>
      </c>
      <c r="F15" s="1" t="s">
        <v>541</v>
      </c>
      <c r="G15" s="33">
        <v>38850</v>
      </c>
      <c r="H15" s="1" t="str">
        <f>F15</f>
        <v xml:space="preserve">1. บริษัท เล็กกรุ๊ป 1988 จำกัด </v>
      </c>
      <c r="I15" s="33">
        <v>38850</v>
      </c>
      <c r="J15" s="1" t="s">
        <v>14</v>
      </c>
      <c r="K15" s="2" t="s">
        <v>540</v>
      </c>
    </row>
    <row r="16" spans="1:11" ht="105" x14ac:dyDescent="0.2">
      <c r="A16" s="31">
        <v>9</v>
      </c>
      <c r="B16" s="1" t="s">
        <v>539</v>
      </c>
      <c r="C16" s="33">
        <v>23632</v>
      </c>
      <c r="D16" s="33">
        <v>23632</v>
      </c>
      <c r="E16" s="31" t="s">
        <v>13</v>
      </c>
      <c r="F16" s="1" t="s">
        <v>538</v>
      </c>
      <c r="G16" s="33">
        <v>23632</v>
      </c>
      <c r="H16" s="1" t="str">
        <f>F16</f>
        <v xml:space="preserve">1. ร้านปารีส  พีค </v>
      </c>
      <c r="I16" s="33">
        <v>23632</v>
      </c>
      <c r="J16" s="1" t="s">
        <v>14</v>
      </c>
      <c r="K16" s="2" t="s">
        <v>537</v>
      </c>
    </row>
    <row r="17" spans="1:11" ht="84" x14ac:dyDescent="0.2">
      <c r="A17" s="31">
        <v>10</v>
      </c>
      <c r="B17" s="1" t="s">
        <v>536</v>
      </c>
      <c r="C17" s="33">
        <v>7450</v>
      </c>
      <c r="D17" s="33">
        <v>7450</v>
      </c>
      <c r="E17" s="31" t="s">
        <v>13</v>
      </c>
      <c r="F17" s="1" t="s">
        <v>474</v>
      </c>
      <c r="G17" s="33">
        <v>7450</v>
      </c>
      <c r="H17" s="1" t="str">
        <f>F17</f>
        <v xml:space="preserve">1. โชติอนุสรณ์ เซลล์ แอนด์ เซอร์วิส </v>
      </c>
      <c r="I17" s="33">
        <v>7450</v>
      </c>
      <c r="J17" s="1" t="s">
        <v>14</v>
      </c>
      <c r="K17" s="2" t="s">
        <v>535</v>
      </c>
    </row>
    <row r="18" spans="1:11" ht="84" x14ac:dyDescent="0.2">
      <c r="A18" s="31">
        <v>11</v>
      </c>
      <c r="B18" s="1" t="s">
        <v>128</v>
      </c>
      <c r="C18" s="33">
        <v>8455</v>
      </c>
      <c r="D18" s="33">
        <v>8455</v>
      </c>
      <c r="E18" s="31" t="s">
        <v>13</v>
      </c>
      <c r="F18" s="1" t="s">
        <v>534</v>
      </c>
      <c r="G18" s="33">
        <v>8455</v>
      </c>
      <c r="H18" s="1" t="s">
        <v>244</v>
      </c>
      <c r="I18" s="33">
        <v>8455</v>
      </c>
      <c r="J18" s="1" t="s">
        <v>14</v>
      </c>
      <c r="K18" s="2" t="s">
        <v>533</v>
      </c>
    </row>
    <row r="19" spans="1:11" ht="84" x14ac:dyDescent="0.2">
      <c r="A19" s="31">
        <v>12</v>
      </c>
      <c r="B19" s="1" t="s">
        <v>303</v>
      </c>
      <c r="C19" s="33">
        <v>2917</v>
      </c>
      <c r="D19" s="33">
        <v>2917</v>
      </c>
      <c r="E19" s="31" t="s">
        <v>13</v>
      </c>
      <c r="F19" s="1" t="s">
        <v>441</v>
      </c>
      <c r="G19" s="33">
        <v>2917</v>
      </c>
      <c r="H19" s="1" t="str">
        <f>F19</f>
        <v xml:space="preserve">1. นายศราวุธ  ศรีชัย </v>
      </c>
      <c r="I19" s="33">
        <v>2917</v>
      </c>
      <c r="J19" s="1" t="s">
        <v>14</v>
      </c>
      <c r="K19" s="2" t="s">
        <v>532</v>
      </c>
    </row>
    <row r="20" spans="1:11" ht="84" x14ac:dyDescent="0.2">
      <c r="A20" s="31">
        <v>13</v>
      </c>
      <c r="B20" s="1" t="s">
        <v>531</v>
      </c>
      <c r="C20" s="33">
        <v>5550</v>
      </c>
      <c r="D20" s="33">
        <v>5550</v>
      </c>
      <c r="E20" s="31" t="s">
        <v>13</v>
      </c>
      <c r="F20" s="1" t="s">
        <v>530</v>
      </c>
      <c r="G20" s="33">
        <v>5550</v>
      </c>
      <c r="H20" s="1" t="str">
        <f>F20</f>
        <v xml:space="preserve">1. ห้างหุ้นส่วนจำกัด ไฮเทคออโตเมชั่น แอนด์ เซอร์วิส </v>
      </c>
      <c r="I20" s="33">
        <v>5550</v>
      </c>
      <c r="J20" s="1" t="s">
        <v>14</v>
      </c>
      <c r="K20" s="2" t="s">
        <v>529</v>
      </c>
    </row>
    <row r="21" spans="1:11" ht="84" x14ac:dyDescent="0.2">
      <c r="A21" s="31">
        <v>14</v>
      </c>
      <c r="B21" s="1" t="s">
        <v>389</v>
      </c>
      <c r="C21" s="33">
        <v>4300</v>
      </c>
      <c r="D21" s="33">
        <v>4300</v>
      </c>
      <c r="E21" s="31" t="s">
        <v>13</v>
      </c>
      <c r="F21" s="1" t="s">
        <v>528</v>
      </c>
      <c r="G21" s="33">
        <v>4300</v>
      </c>
      <c r="H21" s="1" t="str">
        <f>F21</f>
        <v xml:space="preserve">1. พี อาร์ แอร์ ออโต้เซอร์วิส </v>
      </c>
      <c r="I21" s="33">
        <v>4300</v>
      </c>
      <c r="J21" s="1" t="s">
        <v>14</v>
      </c>
      <c r="K21" s="2" t="s">
        <v>527</v>
      </c>
    </row>
    <row r="22" spans="1:11" ht="126" x14ac:dyDescent="0.2">
      <c r="A22" s="31">
        <v>15</v>
      </c>
      <c r="B22" s="1" t="s">
        <v>526</v>
      </c>
      <c r="C22" s="33">
        <v>5000</v>
      </c>
      <c r="D22" s="33">
        <v>5000</v>
      </c>
      <c r="E22" s="31" t="s">
        <v>13</v>
      </c>
      <c r="F22" s="1" t="s">
        <v>525</v>
      </c>
      <c r="G22" s="33">
        <v>5000</v>
      </c>
      <c r="H22" s="1" t="str">
        <f>F22</f>
        <v xml:space="preserve">1. นายนภดล  อ้นเพ็ชร </v>
      </c>
      <c r="I22" s="33">
        <v>5000</v>
      </c>
      <c r="J22" s="1" t="s">
        <v>14</v>
      </c>
      <c r="K22" s="2" t="s">
        <v>524</v>
      </c>
    </row>
    <row r="23" spans="1:11" ht="84" x14ac:dyDescent="0.2">
      <c r="A23" s="31">
        <v>16</v>
      </c>
      <c r="B23" s="1" t="s">
        <v>523</v>
      </c>
      <c r="C23" s="33">
        <v>600</v>
      </c>
      <c r="D23" s="33">
        <v>600</v>
      </c>
      <c r="E23" s="31" t="s">
        <v>13</v>
      </c>
      <c r="F23" s="1" t="s">
        <v>522</v>
      </c>
      <c r="G23" s="33">
        <v>600</v>
      </c>
      <c r="H23" s="1" t="str">
        <f>F23</f>
        <v>1. ห้างหุ้นส่วนจำกัด ไฮเทคออโตเมชั่น แอนด์ เซอร์วิส 2005</v>
      </c>
      <c r="I23" s="33">
        <v>600</v>
      </c>
      <c r="J23" s="1" t="s">
        <v>14</v>
      </c>
      <c r="K23" s="2" t="s">
        <v>521</v>
      </c>
    </row>
    <row r="24" spans="1:11" ht="84" x14ac:dyDescent="0.2">
      <c r="A24" s="31">
        <v>17</v>
      </c>
      <c r="B24" s="1" t="s">
        <v>520</v>
      </c>
      <c r="C24" s="33">
        <v>490000</v>
      </c>
      <c r="D24" s="33">
        <v>490000</v>
      </c>
      <c r="E24" s="31" t="s">
        <v>13</v>
      </c>
      <c r="F24" s="1" t="s">
        <v>519</v>
      </c>
      <c r="G24" s="33">
        <v>490000</v>
      </c>
      <c r="H24" s="1" t="str">
        <f>F24</f>
        <v xml:space="preserve">1. ห้างหุ้นส่วนจำกัด ป. สมศรี ตรัง การโยธา </v>
      </c>
      <c r="I24" s="33">
        <v>490000</v>
      </c>
      <c r="J24" s="1" t="s">
        <v>14</v>
      </c>
      <c r="K24" s="2" t="s">
        <v>518</v>
      </c>
    </row>
    <row r="25" spans="1:11" ht="84" x14ac:dyDescent="0.2">
      <c r="A25" s="31">
        <v>18</v>
      </c>
      <c r="B25" s="1" t="s">
        <v>517</v>
      </c>
      <c r="C25" s="33">
        <v>770</v>
      </c>
      <c r="D25" s="33">
        <v>770</v>
      </c>
      <c r="E25" s="31" t="s">
        <v>13</v>
      </c>
      <c r="F25" s="1" t="s">
        <v>516</v>
      </c>
      <c r="G25" s="33">
        <v>770</v>
      </c>
      <c r="H25" s="1" t="str">
        <f>F25</f>
        <v>1. นายวรินทร์  ชุมอักษร</v>
      </c>
      <c r="I25" s="60">
        <v>770</v>
      </c>
      <c r="J25" s="1" t="s">
        <v>14</v>
      </c>
      <c r="K25" s="2" t="s">
        <v>515</v>
      </c>
    </row>
    <row r="26" spans="1:11" ht="147" x14ac:dyDescent="0.45">
      <c r="A26" s="31">
        <v>19</v>
      </c>
      <c r="B26" s="12" t="s">
        <v>514</v>
      </c>
      <c r="C26" s="20">
        <v>2000</v>
      </c>
      <c r="D26" s="30">
        <v>2000</v>
      </c>
      <c r="E26" s="31" t="s">
        <v>13</v>
      </c>
      <c r="F26" s="1" t="s">
        <v>513</v>
      </c>
      <c r="G26" s="20">
        <v>2000</v>
      </c>
      <c r="H26" s="1" t="str">
        <f>F26</f>
        <v xml:space="preserve">1. ดีไซน์พลัส </v>
      </c>
      <c r="I26" s="20">
        <v>2000</v>
      </c>
      <c r="J26" s="1" t="s">
        <v>14</v>
      </c>
      <c r="K26" s="30" t="s">
        <v>512</v>
      </c>
    </row>
    <row r="27" spans="1:11" ht="84" x14ac:dyDescent="0.2">
      <c r="A27" s="31">
        <v>20</v>
      </c>
      <c r="B27" s="1" t="s">
        <v>511</v>
      </c>
      <c r="C27" s="20">
        <v>2100</v>
      </c>
      <c r="D27" s="20">
        <v>2100</v>
      </c>
      <c r="E27" s="31" t="s">
        <v>13</v>
      </c>
      <c r="F27" s="1" t="s">
        <v>510</v>
      </c>
      <c r="G27" s="20">
        <v>2100</v>
      </c>
      <c r="H27" s="1" t="str">
        <f>F27</f>
        <v>1. นางสาวจินตรา  สีก่ำ</v>
      </c>
      <c r="I27" s="20">
        <v>2100</v>
      </c>
      <c r="J27" s="1" t="s">
        <v>14</v>
      </c>
      <c r="K27" s="59" t="s">
        <v>509</v>
      </c>
    </row>
    <row r="28" spans="1:11" ht="84" x14ac:dyDescent="0.2">
      <c r="A28" s="31">
        <v>21</v>
      </c>
      <c r="B28" s="1" t="s">
        <v>287</v>
      </c>
      <c r="C28" s="20">
        <v>480000</v>
      </c>
      <c r="D28" s="20">
        <v>480238.39</v>
      </c>
      <c r="E28" s="31" t="s">
        <v>13</v>
      </c>
      <c r="F28" s="1" t="s">
        <v>508</v>
      </c>
      <c r="G28" s="20">
        <v>480000</v>
      </c>
      <c r="H28" s="1" t="str">
        <f>F28</f>
        <v>บริษัท บีเอ็นที กรับี่ ทราเวล จำกัด</v>
      </c>
      <c r="I28" s="20">
        <v>479500</v>
      </c>
      <c r="J28" s="1" t="s">
        <v>14</v>
      </c>
      <c r="K28" s="59" t="s">
        <v>507</v>
      </c>
    </row>
    <row r="29" spans="1:11" ht="84" x14ac:dyDescent="0.2">
      <c r="A29" s="31">
        <v>22</v>
      </c>
      <c r="B29" s="1" t="s">
        <v>506</v>
      </c>
      <c r="C29" s="20">
        <v>499500</v>
      </c>
      <c r="D29" s="20">
        <v>431219.42</v>
      </c>
      <c r="E29" s="30" t="s">
        <v>13</v>
      </c>
      <c r="F29" s="1" t="s">
        <v>505</v>
      </c>
      <c r="G29" s="20">
        <v>430000</v>
      </c>
      <c r="H29" s="1" t="str">
        <f>F29</f>
        <v>นายสุชาติ ลำล่อง</v>
      </c>
      <c r="I29" s="20">
        <v>430000</v>
      </c>
      <c r="J29" s="1" t="s">
        <v>14</v>
      </c>
      <c r="K29" s="59" t="s">
        <v>504</v>
      </c>
    </row>
    <row r="30" spans="1:11" ht="105" x14ac:dyDescent="0.2">
      <c r="A30" s="31">
        <v>23</v>
      </c>
      <c r="B30" s="1" t="s">
        <v>503</v>
      </c>
      <c r="C30" s="20">
        <v>496000</v>
      </c>
      <c r="D30" s="20">
        <v>491565.22</v>
      </c>
      <c r="E30" s="30" t="s">
        <v>13</v>
      </c>
      <c r="F30" s="1" t="s">
        <v>502</v>
      </c>
      <c r="G30" s="20">
        <v>491532</v>
      </c>
      <c r="H30" s="1" t="str">
        <f>F30</f>
        <v>บริษัท ดี.พี.คอนสตรัคชั่น2023 จำกัด</v>
      </c>
      <c r="I30" s="20">
        <v>490000</v>
      </c>
      <c r="J30" s="1" t="s">
        <v>14</v>
      </c>
      <c r="K30" s="59" t="s">
        <v>501</v>
      </c>
    </row>
  </sheetData>
  <mergeCells count="13">
    <mergeCell ref="C5:C7"/>
    <mergeCell ref="B5:B7"/>
    <mergeCell ref="D5:D7"/>
    <mergeCell ref="J5:J7"/>
    <mergeCell ref="A5:A7"/>
    <mergeCell ref="A2:K2"/>
    <mergeCell ref="A3:K3"/>
    <mergeCell ref="A4:K4"/>
    <mergeCell ref="E5:E7"/>
    <mergeCell ref="I5:I7"/>
    <mergeCell ref="H5:H7"/>
    <mergeCell ref="F5:F7"/>
    <mergeCell ref="G5:G7"/>
  </mergeCells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57B07-D3B8-4DF0-80E8-456CA9341F26}">
  <dimension ref="A1:K39"/>
  <sheetViews>
    <sheetView tabSelected="1" zoomScale="98" zoomScaleNormal="98" workbookViewId="0">
      <pane ySplit="7" topLeftCell="A17" activePane="bottomLeft" state="frozen"/>
      <selection pane="bottomLeft" activeCell="A39" sqref="A39"/>
    </sheetView>
  </sheetViews>
  <sheetFormatPr defaultRowHeight="14.25" x14ac:dyDescent="0.2"/>
  <cols>
    <col min="1" max="1" width="9" style="28"/>
    <col min="2" max="2" width="22.75" customWidth="1"/>
    <col min="3" max="3" width="11.125" customWidth="1"/>
    <col min="4" max="4" width="9" customWidth="1"/>
    <col min="5" max="5" width="12.625" customWidth="1"/>
    <col min="6" max="6" width="19.75" customWidth="1"/>
    <col min="7" max="7" width="11.625" customWidth="1"/>
    <col min="8" max="9" width="15.125" customWidth="1"/>
    <col min="10" max="10" width="12.125" customWidth="1"/>
    <col min="11" max="11" width="20.75" customWidth="1"/>
  </cols>
  <sheetData>
    <row r="1" spans="1:11" ht="21" x14ac:dyDescent="0.45">
      <c r="A1" s="46"/>
      <c r="B1" s="45"/>
      <c r="C1" s="45"/>
      <c r="D1" s="45"/>
      <c r="E1" s="45"/>
      <c r="F1" s="45"/>
      <c r="G1" s="45"/>
      <c r="H1" s="45"/>
      <c r="I1" s="45"/>
      <c r="J1" s="45"/>
      <c r="K1" s="44" t="s">
        <v>0</v>
      </c>
    </row>
    <row r="2" spans="1:11" ht="21" x14ac:dyDescent="0.45">
      <c r="A2" s="42" t="s">
        <v>645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1" x14ac:dyDescent="0.4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1" x14ac:dyDescent="0.45">
      <c r="A4" s="43" t="s">
        <v>644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42" customHeight="1" x14ac:dyDescent="0.45">
      <c r="A5" s="41" t="s">
        <v>42</v>
      </c>
      <c r="B5" s="23" t="s">
        <v>3</v>
      </c>
      <c r="C5" s="23" t="s">
        <v>41</v>
      </c>
      <c r="D5" s="37" t="s">
        <v>4</v>
      </c>
      <c r="E5" s="41" t="s">
        <v>5</v>
      </c>
      <c r="F5" s="41" t="s">
        <v>6</v>
      </c>
      <c r="G5" s="41" t="s">
        <v>39</v>
      </c>
      <c r="H5" s="41" t="s">
        <v>7</v>
      </c>
      <c r="I5" s="41" t="s">
        <v>40</v>
      </c>
      <c r="J5" s="23" t="s">
        <v>8</v>
      </c>
      <c r="K5" s="40" t="s">
        <v>9</v>
      </c>
    </row>
    <row r="6" spans="1:11" ht="21" x14ac:dyDescent="0.45">
      <c r="A6" s="39"/>
      <c r="B6" s="24"/>
      <c r="C6" s="24"/>
      <c r="D6" s="37"/>
      <c r="E6" s="39"/>
      <c r="F6" s="39"/>
      <c r="G6" s="39"/>
      <c r="H6" s="39"/>
      <c r="I6" s="39"/>
      <c r="J6" s="24"/>
      <c r="K6" s="38" t="s">
        <v>10</v>
      </c>
    </row>
    <row r="7" spans="1:11" ht="21" x14ac:dyDescent="0.45">
      <c r="A7" s="36"/>
      <c r="B7" s="25"/>
      <c r="C7" s="25"/>
      <c r="D7" s="37"/>
      <c r="E7" s="36"/>
      <c r="F7" s="36"/>
      <c r="G7" s="36"/>
      <c r="H7" s="36"/>
      <c r="I7" s="36"/>
      <c r="J7" s="25"/>
      <c r="K7" s="35" t="s">
        <v>11</v>
      </c>
    </row>
    <row r="8" spans="1:11" ht="84" x14ac:dyDescent="0.2">
      <c r="A8" s="31">
        <v>1</v>
      </c>
      <c r="B8" s="1" t="s">
        <v>556</v>
      </c>
      <c r="C8" s="33">
        <v>1645</v>
      </c>
      <c r="D8" s="33">
        <v>1645</v>
      </c>
      <c r="E8" s="31" t="s">
        <v>13</v>
      </c>
      <c r="F8" s="1" t="s">
        <v>643</v>
      </c>
      <c r="G8" s="33">
        <v>1645</v>
      </c>
      <c r="H8" s="1" t="str">
        <f>F8</f>
        <v xml:space="preserve">๑. นายศราวุธ  ศรีชัย </v>
      </c>
      <c r="I8" s="33">
        <v>1645</v>
      </c>
      <c r="J8" s="1" t="s">
        <v>14</v>
      </c>
      <c r="K8" s="2" t="s">
        <v>605</v>
      </c>
    </row>
    <row r="9" spans="1:11" ht="84" x14ac:dyDescent="0.2">
      <c r="A9" s="31">
        <v>2</v>
      </c>
      <c r="B9" s="1" t="s">
        <v>614</v>
      </c>
      <c r="C9" s="33">
        <v>146970</v>
      </c>
      <c r="D9" s="33">
        <v>146970</v>
      </c>
      <c r="E9" s="31" t="s">
        <v>13</v>
      </c>
      <c r="F9" s="1" t="s">
        <v>642</v>
      </c>
      <c r="G9" s="33">
        <v>146970</v>
      </c>
      <c r="H9" s="1" t="str">
        <f>F9</f>
        <v xml:space="preserve">๑. ห้างหุ้นส่วนจำกัด แมกเนติก </v>
      </c>
      <c r="I9" s="33">
        <v>146970</v>
      </c>
      <c r="J9" s="1" t="s">
        <v>14</v>
      </c>
      <c r="K9" s="2" t="s">
        <v>641</v>
      </c>
    </row>
    <row r="10" spans="1:11" ht="84" x14ac:dyDescent="0.2">
      <c r="A10" s="31">
        <v>3</v>
      </c>
      <c r="B10" s="1" t="s">
        <v>640</v>
      </c>
      <c r="C10" s="33">
        <v>57500</v>
      </c>
      <c r="D10" s="33">
        <v>57500</v>
      </c>
      <c r="E10" s="31" t="s">
        <v>13</v>
      </c>
      <c r="F10" s="1" t="s">
        <v>639</v>
      </c>
      <c r="G10" s="33">
        <v>57500</v>
      </c>
      <c r="H10" s="1" t="str">
        <f>F10</f>
        <v xml:space="preserve">๑. ร้านตรังเจริญเคมีคอล </v>
      </c>
      <c r="I10" s="33">
        <v>57500</v>
      </c>
      <c r="J10" s="1" t="s">
        <v>14</v>
      </c>
      <c r="K10" s="2" t="s">
        <v>638</v>
      </c>
    </row>
    <row r="11" spans="1:11" ht="84" x14ac:dyDescent="0.2">
      <c r="A11" s="31">
        <v>4</v>
      </c>
      <c r="B11" s="1" t="s">
        <v>384</v>
      </c>
      <c r="C11" s="33">
        <v>36330</v>
      </c>
      <c r="D11" s="33">
        <v>36330</v>
      </c>
      <c r="E11" s="31" t="s">
        <v>13</v>
      </c>
      <c r="F11" s="1" t="s">
        <v>637</v>
      </c>
      <c r="G11" s="33">
        <v>36330</v>
      </c>
      <c r="H11" s="1" t="str">
        <f>F11</f>
        <v xml:space="preserve">๑. วุฒิชัยการไฟฟ้า </v>
      </c>
      <c r="I11" s="33">
        <v>36330</v>
      </c>
      <c r="J11" s="1" t="s">
        <v>14</v>
      </c>
      <c r="K11" s="2" t="s">
        <v>636</v>
      </c>
    </row>
    <row r="12" spans="1:11" ht="84" x14ac:dyDescent="0.2">
      <c r="A12" s="31">
        <v>5</v>
      </c>
      <c r="B12" s="1" t="s">
        <v>12</v>
      </c>
      <c r="C12" s="33">
        <v>8510</v>
      </c>
      <c r="D12" s="33">
        <v>8510</v>
      </c>
      <c r="E12" s="31" t="s">
        <v>13</v>
      </c>
      <c r="F12" s="1" t="s">
        <v>496</v>
      </c>
      <c r="G12" s="33">
        <v>8510</v>
      </c>
      <c r="H12" s="1" t="str">
        <f>F12</f>
        <v xml:space="preserve">๑. บริษัทคลังวิทยา จำกัด </v>
      </c>
      <c r="I12" s="33">
        <v>8510</v>
      </c>
      <c r="J12" s="1" t="s">
        <v>14</v>
      </c>
      <c r="K12" s="2" t="s">
        <v>635</v>
      </c>
    </row>
    <row r="13" spans="1:11" ht="84" x14ac:dyDescent="0.2">
      <c r="A13" s="31">
        <v>6</v>
      </c>
      <c r="B13" s="1" t="s">
        <v>634</v>
      </c>
      <c r="C13" s="33">
        <v>18519</v>
      </c>
      <c r="D13" s="33">
        <v>18519</v>
      </c>
      <c r="E13" s="31" t="s">
        <v>13</v>
      </c>
      <c r="F13" s="1" t="s">
        <v>633</v>
      </c>
      <c r="G13" s="33">
        <v>18519</v>
      </c>
      <c r="H13" s="1" t="str">
        <f>F13</f>
        <v>๑. ห้างหุ้นส่วนจำกัด แมกเนติก</v>
      </c>
      <c r="I13" s="33">
        <v>18519</v>
      </c>
      <c r="J13" s="1" t="s">
        <v>14</v>
      </c>
      <c r="K13" s="2" t="s">
        <v>632</v>
      </c>
    </row>
    <row r="14" spans="1:11" ht="84" x14ac:dyDescent="0.2">
      <c r="A14" s="31">
        <v>7</v>
      </c>
      <c r="B14" s="1" t="s">
        <v>631</v>
      </c>
      <c r="C14" s="33">
        <v>34200</v>
      </c>
      <c r="D14" s="33">
        <v>34200</v>
      </c>
      <c r="E14" s="31" t="s">
        <v>13</v>
      </c>
      <c r="F14" s="1" t="s">
        <v>600</v>
      </c>
      <c r="G14" s="33">
        <v>34200</v>
      </c>
      <c r="H14" s="1" t="str">
        <f>F14</f>
        <v xml:space="preserve">1. ร้านตรังเจริญเคมีคอล </v>
      </c>
      <c r="I14" s="33">
        <v>34200</v>
      </c>
      <c r="J14" s="1" t="s">
        <v>14</v>
      </c>
      <c r="K14" s="2" t="s">
        <v>630</v>
      </c>
    </row>
    <row r="15" spans="1:11" ht="105" x14ac:dyDescent="0.2">
      <c r="A15" s="31">
        <v>8</v>
      </c>
      <c r="B15" s="1" t="s">
        <v>625</v>
      </c>
      <c r="C15" s="33">
        <v>12060</v>
      </c>
      <c r="D15" s="33">
        <v>12060</v>
      </c>
      <c r="E15" s="31" t="s">
        <v>13</v>
      </c>
      <c r="F15" s="1" t="s">
        <v>544</v>
      </c>
      <c r="G15" s="33">
        <v>12060</v>
      </c>
      <c r="H15" s="1" t="str">
        <f>F15</f>
        <v xml:space="preserve">1. อู๊ดวัสดุก่อสร้าง </v>
      </c>
      <c r="I15" s="33">
        <v>12060</v>
      </c>
      <c r="J15" s="1" t="s">
        <v>14</v>
      </c>
      <c r="K15" s="2" t="s">
        <v>629</v>
      </c>
    </row>
    <row r="16" spans="1:11" ht="84" x14ac:dyDescent="0.2">
      <c r="A16" s="31">
        <v>9</v>
      </c>
      <c r="B16" s="1" t="s">
        <v>628</v>
      </c>
      <c r="C16" s="33">
        <v>47650</v>
      </c>
      <c r="D16" s="33">
        <v>47650</v>
      </c>
      <c r="E16" s="31" t="s">
        <v>13</v>
      </c>
      <c r="F16" s="1" t="s">
        <v>627</v>
      </c>
      <c r="G16" s="33">
        <v>47650</v>
      </c>
      <c r="H16" s="1" t="str">
        <f>F16</f>
        <v xml:space="preserve">1. บริษัท วุฒิชัยการไฟฟ้า จำกัด  </v>
      </c>
      <c r="I16" s="33">
        <v>47650</v>
      </c>
      <c r="J16" s="1" t="s">
        <v>14</v>
      </c>
      <c r="K16" s="2" t="s">
        <v>626</v>
      </c>
    </row>
    <row r="17" spans="1:11" ht="105" x14ac:dyDescent="0.2">
      <c r="A17" s="31">
        <v>10</v>
      </c>
      <c r="B17" s="1" t="s">
        <v>625</v>
      </c>
      <c r="C17" s="33">
        <v>37900</v>
      </c>
      <c r="D17" s="33">
        <v>37900</v>
      </c>
      <c r="E17" s="31" t="s">
        <v>13</v>
      </c>
      <c r="F17" s="1" t="s">
        <v>624</v>
      </c>
      <c r="G17" s="33">
        <v>37900</v>
      </c>
      <c r="H17" s="1" t="str">
        <f>F17</f>
        <v xml:space="preserve">1. นางอุไวรรณ  เทพพิชัย </v>
      </c>
      <c r="I17" s="33">
        <v>37900</v>
      </c>
      <c r="J17" s="1" t="s">
        <v>14</v>
      </c>
      <c r="K17" s="2" t="s">
        <v>623</v>
      </c>
    </row>
    <row r="18" spans="1:11" ht="84" x14ac:dyDescent="0.2">
      <c r="A18" s="31">
        <v>11</v>
      </c>
      <c r="B18" s="1" t="s">
        <v>622</v>
      </c>
      <c r="C18" s="33">
        <v>3702</v>
      </c>
      <c r="D18" s="33">
        <v>3702</v>
      </c>
      <c r="E18" s="31" t="s">
        <v>13</v>
      </c>
      <c r="F18" s="1" t="s">
        <v>621</v>
      </c>
      <c r="G18" s="33">
        <v>3702</v>
      </c>
      <c r="H18" s="1" t="s">
        <v>244</v>
      </c>
      <c r="I18" s="33">
        <v>3702</v>
      </c>
      <c r="J18" s="1" t="s">
        <v>14</v>
      </c>
      <c r="K18" s="2" t="s">
        <v>620</v>
      </c>
    </row>
    <row r="19" spans="1:11" ht="84" x14ac:dyDescent="0.2">
      <c r="A19" s="31">
        <v>12</v>
      </c>
      <c r="B19" s="1" t="s">
        <v>619</v>
      </c>
      <c r="C19" s="33">
        <v>3000</v>
      </c>
      <c r="D19" s="33">
        <v>3000</v>
      </c>
      <c r="E19" s="31" t="s">
        <v>13</v>
      </c>
      <c r="F19" s="1" t="s">
        <v>618</v>
      </c>
      <c r="G19" s="33">
        <v>3000</v>
      </c>
      <c r="H19" s="1" t="str">
        <f>F19</f>
        <v xml:space="preserve">1. ร้านตรังเจริญ เคมีคอล </v>
      </c>
      <c r="I19" s="33">
        <v>3000</v>
      </c>
      <c r="J19" s="1" t="s">
        <v>14</v>
      </c>
      <c r="K19" s="2" t="s">
        <v>617</v>
      </c>
    </row>
    <row r="20" spans="1:11" ht="84" x14ac:dyDescent="0.2">
      <c r="A20" s="31">
        <v>13</v>
      </c>
      <c r="B20" s="1" t="s">
        <v>384</v>
      </c>
      <c r="C20" s="33">
        <v>14127.6</v>
      </c>
      <c r="D20" s="33">
        <v>14127.6</v>
      </c>
      <c r="E20" s="31" t="s">
        <v>13</v>
      </c>
      <c r="F20" s="1" t="s">
        <v>616</v>
      </c>
      <c r="G20" s="33">
        <v>14127.6</v>
      </c>
      <c r="H20" s="1" t="str">
        <f>F20</f>
        <v xml:space="preserve">1. ห้างหุ้นส่วนจำกัดแมกเนติก </v>
      </c>
      <c r="I20" s="33">
        <v>14127.6</v>
      </c>
      <c r="J20" s="1" t="s">
        <v>14</v>
      </c>
      <c r="K20" s="2" t="s">
        <v>615</v>
      </c>
    </row>
    <row r="21" spans="1:11" ht="84" x14ac:dyDescent="0.2">
      <c r="A21" s="31">
        <v>14</v>
      </c>
      <c r="B21" s="1" t="s">
        <v>614</v>
      </c>
      <c r="C21" s="33">
        <v>16348</v>
      </c>
      <c r="D21" s="33">
        <v>16348</v>
      </c>
      <c r="E21" s="31" t="s">
        <v>13</v>
      </c>
      <c r="F21" s="1" t="s">
        <v>603</v>
      </c>
      <c r="G21" s="33">
        <v>16348</v>
      </c>
      <c r="H21" s="1" t="str">
        <f>F21</f>
        <v xml:space="preserve">1. ห้างหุ้นส่วนจำกัด แมกเนติก </v>
      </c>
      <c r="I21" s="33">
        <v>16348</v>
      </c>
      <c r="J21" s="1" t="s">
        <v>14</v>
      </c>
      <c r="K21" s="2" t="s">
        <v>613</v>
      </c>
    </row>
    <row r="22" spans="1:11" ht="84" x14ac:dyDescent="0.2">
      <c r="A22" s="31">
        <v>15</v>
      </c>
      <c r="B22" s="1" t="s">
        <v>612</v>
      </c>
      <c r="C22" s="33">
        <v>114317</v>
      </c>
      <c r="D22" s="33">
        <v>114317</v>
      </c>
      <c r="E22" s="31" t="s">
        <v>13</v>
      </c>
      <c r="F22" s="1" t="s">
        <v>603</v>
      </c>
      <c r="G22" s="33">
        <v>114317</v>
      </c>
      <c r="H22" s="1" t="str">
        <f>F22</f>
        <v xml:space="preserve">1. ห้างหุ้นส่วนจำกัด แมกเนติก </v>
      </c>
      <c r="I22" s="33">
        <v>114317</v>
      </c>
      <c r="J22" s="1" t="s">
        <v>14</v>
      </c>
      <c r="K22" s="2" t="s">
        <v>611</v>
      </c>
    </row>
    <row r="23" spans="1:11" ht="84" x14ac:dyDescent="0.2">
      <c r="A23" s="31">
        <v>16</v>
      </c>
      <c r="B23" s="1" t="s">
        <v>610</v>
      </c>
      <c r="C23" s="33">
        <v>5000</v>
      </c>
      <c r="D23" s="33">
        <v>5000</v>
      </c>
      <c r="E23" s="31"/>
      <c r="F23" s="1" t="s">
        <v>609</v>
      </c>
      <c r="G23" s="33">
        <v>5000</v>
      </c>
      <c r="H23" s="1" t="str">
        <f>F23</f>
        <v xml:space="preserve">1. นายชานนทร์  มากนคร </v>
      </c>
      <c r="I23" s="33">
        <v>5000</v>
      </c>
      <c r="J23" s="1" t="s">
        <v>14</v>
      </c>
      <c r="K23" s="2" t="s">
        <v>608</v>
      </c>
    </row>
    <row r="24" spans="1:11" ht="84" x14ac:dyDescent="0.2">
      <c r="A24" s="31">
        <v>17</v>
      </c>
      <c r="B24" s="1" t="s">
        <v>607</v>
      </c>
      <c r="C24" s="33">
        <v>1100</v>
      </c>
      <c r="D24" s="33">
        <v>1100</v>
      </c>
      <c r="E24" s="31"/>
      <c r="F24" s="1" t="s">
        <v>606</v>
      </c>
      <c r="G24" s="33">
        <v>1100</v>
      </c>
      <c r="H24" s="1" t="str">
        <f>F24</f>
        <v xml:space="preserve">1. นายมนัส  แจกจันทร์ </v>
      </c>
      <c r="I24" s="33">
        <v>1100</v>
      </c>
      <c r="J24" s="1" t="s">
        <v>14</v>
      </c>
      <c r="K24" s="2" t="s">
        <v>605</v>
      </c>
    </row>
    <row r="25" spans="1:11" ht="105" x14ac:dyDescent="0.2">
      <c r="A25" s="31">
        <v>18</v>
      </c>
      <c r="B25" s="1" t="s">
        <v>604</v>
      </c>
      <c r="C25" s="33">
        <v>36000</v>
      </c>
      <c r="D25" s="33">
        <v>36000</v>
      </c>
      <c r="E25" s="31"/>
      <c r="F25" s="1" t="s">
        <v>603</v>
      </c>
      <c r="G25" s="33">
        <v>36000</v>
      </c>
      <c r="H25" s="1" t="str">
        <f>F25</f>
        <v xml:space="preserve">1. ห้างหุ้นส่วนจำกัด แมกเนติก </v>
      </c>
      <c r="I25" s="60">
        <v>36000</v>
      </c>
      <c r="J25" s="1" t="s">
        <v>14</v>
      </c>
      <c r="K25" s="2" t="s">
        <v>602</v>
      </c>
    </row>
    <row r="26" spans="1:11" ht="105" x14ac:dyDescent="0.45">
      <c r="A26" s="31">
        <v>19</v>
      </c>
      <c r="B26" s="12" t="s">
        <v>601</v>
      </c>
      <c r="C26" s="20">
        <v>61600</v>
      </c>
      <c r="D26" s="30">
        <v>61600</v>
      </c>
      <c r="E26" s="30" t="s">
        <v>13</v>
      </c>
      <c r="F26" s="1" t="s">
        <v>600</v>
      </c>
      <c r="G26" s="20">
        <v>61600</v>
      </c>
      <c r="H26" s="1" t="str">
        <f>F26</f>
        <v xml:space="preserve">1. ร้านตรังเจริญเคมีคอล </v>
      </c>
      <c r="I26" s="20">
        <v>61600</v>
      </c>
      <c r="J26" s="1" t="s">
        <v>14</v>
      </c>
      <c r="K26" s="1" t="s">
        <v>599</v>
      </c>
    </row>
    <row r="27" spans="1:11" ht="84" x14ac:dyDescent="0.2">
      <c r="A27" s="31">
        <v>20</v>
      </c>
      <c r="B27" s="1" t="s">
        <v>598</v>
      </c>
      <c r="C27" s="20">
        <v>6000</v>
      </c>
      <c r="D27" s="20">
        <v>6000</v>
      </c>
      <c r="E27" s="30" t="s">
        <v>13</v>
      </c>
      <c r="F27" s="1" t="s">
        <v>397</v>
      </c>
      <c r="G27" s="20">
        <v>6000</v>
      </c>
      <c r="H27" s="1" t="str">
        <f>F27</f>
        <v xml:space="preserve">1. นายชัยสิทธิ์  เจือกโว้น </v>
      </c>
      <c r="I27" s="20">
        <v>6000</v>
      </c>
      <c r="J27" s="1" t="s">
        <v>14</v>
      </c>
      <c r="K27" s="68" t="s">
        <v>597</v>
      </c>
    </row>
    <row r="28" spans="1:11" ht="126" x14ac:dyDescent="0.2">
      <c r="A28" s="31">
        <v>21</v>
      </c>
      <c r="B28" s="1" t="s">
        <v>596</v>
      </c>
      <c r="C28" s="20">
        <v>3900</v>
      </c>
      <c r="D28" s="20">
        <v>3900</v>
      </c>
      <c r="E28" s="30" t="s">
        <v>13</v>
      </c>
      <c r="F28" s="1" t="s">
        <v>595</v>
      </c>
      <c r="G28" s="20">
        <v>3900</v>
      </c>
      <c r="H28" s="1" t="str">
        <f>F28</f>
        <v xml:space="preserve">1. นายธีระศักดิ์   รุ่งแจ้ง </v>
      </c>
      <c r="I28" s="20">
        <v>3900</v>
      </c>
      <c r="J28" s="1" t="s">
        <v>14</v>
      </c>
      <c r="K28" s="68" t="s">
        <v>594</v>
      </c>
    </row>
    <row r="29" spans="1:11" ht="105" x14ac:dyDescent="0.2">
      <c r="A29" s="31">
        <v>22</v>
      </c>
      <c r="B29" s="1" t="s">
        <v>593</v>
      </c>
      <c r="C29" s="20">
        <v>4810</v>
      </c>
      <c r="D29" s="20">
        <v>4810</v>
      </c>
      <c r="E29" s="30" t="s">
        <v>13</v>
      </c>
      <c r="F29" s="1" t="s">
        <v>592</v>
      </c>
      <c r="G29" s="20">
        <v>4810</v>
      </c>
      <c r="H29" s="1" t="str">
        <f>F29</f>
        <v>1. พี อาร์ แอร์   ออโต้เซอร์วิส</v>
      </c>
      <c r="I29" s="20">
        <v>4810</v>
      </c>
      <c r="J29" s="1" t="s">
        <v>14</v>
      </c>
      <c r="K29" s="68" t="s">
        <v>591</v>
      </c>
    </row>
    <row r="30" spans="1:11" ht="84" x14ac:dyDescent="0.2">
      <c r="A30" s="31">
        <v>23</v>
      </c>
      <c r="B30" s="1" t="s">
        <v>590</v>
      </c>
      <c r="C30" s="20">
        <v>4000</v>
      </c>
      <c r="D30" s="20">
        <v>4000</v>
      </c>
      <c r="E30" s="30" t="s">
        <v>13</v>
      </c>
      <c r="F30" s="1" t="s">
        <v>397</v>
      </c>
      <c r="G30" s="20">
        <v>4000</v>
      </c>
      <c r="H30" s="1" t="str">
        <f>F30</f>
        <v xml:space="preserve">1. นายชัยสิทธิ์  เจือกโว้น </v>
      </c>
      <c r="I30" s="20">
        <v>4000</v>
      </c>
      <c r="J30" s="1" t="s">
        <v>14</v>
      </c>
      <c r="K30" s="68" t="s">
        <v>589</v>
      </c>
    </row>
    <row r="31" spans="1:11" ht="105" x14ac:dyDescent="0.2">
      <c r="A31" s="31">
        <v>24</v>
      </c>
      <c r="B31" s="13" t="s">
        <v>588</v>
      </c>
      <c r="C31" s="13">
        <v>3100</v>
      </c>
      <c r="D31" s="13">
        <v>3100</v>
      </c>
      <c r="E31" s="13"/>
      <c r="F31" s="13" t="s">
        <v>587</v>
      </c>
      <c r="G31" s="13">
        <v>3100</v>
      </c>
      <c r="H31" s="1" t="str">
        <f>F31</f>
        <v>1. ร้าน ช. ชุมทองโลหะ (นายเฉลิม  ชุมทอง)</v>
      </c>
      <c r="I31" s="13">
        <v>3100</v>
      </c>
      <c r="J31" s="1" t="s">
        <v>14</v>
      </c>
      <c r="K31" s="13" t="s">
        <v>586</v>
      </c>
    </row>
    <row r="32" spans="1:11" ht="105" x14ac:dyDescent="0.2">
      <c r="A32" s="31">
        <v>25</v>
      </c>
      <c r="B32" s="13" t="s">
        <v>585</v>
      </c>
      <c r="C32" s="13">
        <v>9000</v>
      </c>
      <c r="D32" s="13">
        <v>9000</v>
      </c>
      <c r="E32" s="13"/>
      <c r="F32" s="13" t="s">
        <v>584</v>
      </c>
      <c r="G32" s="13">
        <v>9000</v>
      </c>
      <c r="H32" s="1" t="str">
        <f>F32</f>
        <v xml:space="preserve">1. นายสมพร  ทองดียิ่ง </v>
      </c>
      <c r="I32" s="13">
        <v>9000</v>
      </c>
      <c r="J32" s="1" t="s">
        <v>14</v>
      </c>
      <c r="K32" s="13" t="s">
        <v>583</v>
      </c>
    </row>
    <row r="33" spans="1:11" ht="84" x14ac:dyDescent="0.2">
      <c r="A33" s="31">
        <v>26</v>
      </c>
      <c r="B33" s="13" t="s">
        <v>582</v>
      </c>
      <c r="C33" s="13">
        <v>350000</v>
      </c>
      <c r="D33" s="13">
        <v>350383.53</v>
      </c>
      <c r="E33" s="13" t="s">
        <v>13</v>
      </c>
      <c r="F33" s="13" t="s">
        <v>581</v>
      </c>
      <c r="G33" s="13">
        <v>350000</v>
      </c>
      <c r="H33" s="1" t="str">
        <f>F33</f>
        <v>โอ การยางพาณิชย์</v>
      </c>
      <c r="I33" s="13">
        <v>348000</v>
      </c>
      <c r="J33" s="1" t="s">
        <v>14</v>
      </c>
      <c r="K33" s="13" t="s">
        <v>580</v>
      </c>
    </row>
    <row r="34" spans="1:11" ht="105" x14ac:dyDescent="0.2">
      <c r="A34" s="31">
        <v>27</v>
      </c>
      <c r="B34" s="13" t="s">
        <v>579</v>
      </c>
      <c r="C34" s="13">
        <v>434800</v>
      </c>
      <c r="D34" s="13">
        <v>418905.42</v>
      </c>
      <c r="E34" s="13" t="s">
        <v>13</v>
      </c>
      <c r="F34" s="13" t="s">
        <v>578</v>
      </c>
      <c r="G34" s="13">
        <v>417000</v>
      </c>
      <c r="H34" s="1" t="str">
        <f>F34</f>
        <v>นายสมคิด  สุขศรีคง</v>
      </c>
      <c r="I34" s="13">
        <v>417000</v>
      </c>
      <c r="J34" s="1" t="s">
        <v>14</v>
      </c>
      <c r="K34" s="13" t="s">
        <v>577</v>
      </c>
    </row>
    <row r="35" spans="1:11" ht="84" x14ac:dyDescent="0.2">
      <c r="A35" s="31">
        <v>28</v>
      </c>
      <c r="B35" s="13" t="s">
        <v>576</v>
      </c>
      <c r="C35" s="13">
        <v>260000</v>
      </c>
      <c r="D35" s="13">
        <v>260222.55</v>
      </c>
      <c r="E35" s="13" t="s">
        <v>13</v>
      </c>
      <c r="F35" s="13" t="s">
        <v>575</v>
      </c>
      <c r="G35" s="13">
        <v>260000</v>
      </c>
      <c r="H35" s="13" t="str">
        <f>F35</f>
        <v>นางสาวนันทิดา  คงเหมือน</v>
      </c>
      <c r="I35" s="13">
        <v>258000</v>
      </c>
      <c r="J35" s="13" t="s">
        <v>14</v>
      </c>
      <c r="K35" s="13" t="s">
        <v>574</v>
      </c>
    </row>
    <row r="36" spans="1:11" ht="84" x14ac:dyDescent="0.2">
      <c r="A36" s="31">
        <v>29</v>
      </c>
      <c r="B36" s="13" t="s">
        <v>573</v>
      </c>
      <c r="C36" s="13">
        <v>494800</v>
      </c>
      <c r="D36" s="13">
        <v>494819.06</v>
      </c>
      <c r="E36" s="13" t="s">
        <v>13</v>
      </c>
      <c r="F36" s="13" t="s">
        <v>235</v>
      </c>
      <c r="G36" s="13">
        <v>493000</v>
      </c>
      <c r="H36" s="13" t="str">
        <f>F36</f>
        <v>ห้างหุ้นส่วนจำกัด ป.สมศรี ตรัง การโยธา</v>
      </c>
      <c r="I36" s="13">
        <v>493000</v>
      </c>
      <c r="J36" s="13" t="s">
        <v>14</v>
      </c>
      <c r="K36" s="13" t="s">
        <v>572</v>
      </c>
    </row>
    <row r="37" spans="1:11" ht="84" x14ac:dyDescent="0.2">
      <c r="A37" s="31">
        <v>30</v>
      </c>
      <c r="B37" s="13" t="s">
        <v>571</v>
      </c>
      <c r="C37" s="13">
        <v>448000</v>
      </c>
      <c r="D37" s="13">
        <v>445891.77</v>
      </c>
      <c r="E37" s="13" t="s">
        <v>13</v>
      </c>
      <c r="F37" s="13" t="s">
        <v>471</v>
      </c>
      <c r="G37" s="13">
        <v>444000</v>
      </c>
      <c r="H37" s="13" t="str">
        <f>F37</f>
        <v>ห้างหุ้นส่วนจำกัด ทุ่งสงโยธาและบาดาล</v>
      </c>
      <c r="I37" s="13">
        <v>444000</v>
      </c>
      <c r="J37" s="13" t="s">
        <v>14</v>
      </c>
      <c r="K37" s="13" t="s">
        <v>570</v>
      </c>
    </row>
    <row r="38" spans="1:11" ht="84" x14ac:dyDescent="0.2">
      <c r="A38" s="31">
        <v>31</v>
      </c>
      <c r="B38" s="13" t="s">
        <v>569</v>
      </c>
      <c r="C38" s="13">
        <v>499000</v>
      </c>
      <c r="D38" s="13">
        <v>499616.78</v>
      </c>
      <c r="E38" s="13" t="s">
        <v>13</v>
      </c>
      <c r="F38" s="13" t="s">
        <v>568</v>
      </c>
      <c r="G38" s="13">
        <v>499000</v>
      </c>
      <c r="H38" s="13" t="str">
        <f>F38</f>
        <v>ห้างหุ้นส่วนจำกัด ชูศิริคอนสทรัคชั่น</v>
      </c>
      <c r="I38" s="13">
        <v>498000</v>
      </c>
      <c r="J38" s="13" t="s">
        <v>14</v>
      </c>
      <c r="K38" s="13" t="s">
        <v>567</v>
      </c>
    </row>
    <row r="39" spans="1:11" ht="105" x14ac:dyDescent="0.2">
      <c r="A39" s="73">
        <v>32</v>
      </c>
      <c r="B39" s="72" t="s">
        <v>566</v>
      </c>
      <c r="C39" s="72">
        <v>176000</v>
      </c>
      <c r="D39" s="72">
        <v>176000</v>
      </c>
      <c r="E39" s="72" t="s">
        <v>13</v>
      </c>
      <c r="F39" s="72" t="s">
        <v>565</v>
      </c>
      <c r="G39" s="72">
        <v>162000</v>
      </c>
      <c r="H39" s="72" t="str">
        <f>F39</f>
        <v>บริษัท ดี.พี.คอนสทรัคชั่น</v>
      </c>
      <c r="I39" s="72">
        <v>162000</v>
      </c>
      <c r="J39" s="72" t="s">
        <v>14</v>
      </c>
      <c r="K39" s="72" t="s">
        <v>564</v>
      </c>
    </row>
  </sheetData>
  <mergeCells count="13">
    <mergeCell ref="C5:C7"/>
    <mergeCell ref="B5:B7"/>
    <mergeCell ref="D5:D7"/>
    <mergeCell ref="J5:J7"/>
    <mergeCell ref="A5:A7"/>
    <mergeCell ref="A2:K2"/>
    <mergeCell ref="A3:K3"/>
    <mergeCell ref="A4:K4"/>
    <mergeCell ref="E5:E7"/>
    <mergeCell ref="I5:I7"/>
    <mergeCell ref="H5:H7"/>
    <mergeCell ref="F5:F7"/>
    <mergeCell ref="G5:G7"/>
  </mergeCells>
  <pageMargins left="0" right="0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7D8CB-C2ED-45AB-A60D-BB7151466FD0}">
  <dimension ref="A1:K23"/>
  <sheetViews>
    <sheetView zoomScale="98" zoomScaleNormal="98" workbookViewId="0">
      <pane ySplit="7" topLeftCell="A23" activePane="bottomLeft" state="frozen"/>
      <selection pane="bottomLeft" activeCell="C29" sqref="C29"/>
    </sheetView>
  </sheetViews>
  <sheetFormatPr defaultRowHeight="14.25" x14ac:dyDescent="0.2"/>
  <cols>
    <col min="1" max="1" width="9" style="28"/>
    <col min="2" max="2" width="11.25" customWidth="1"/>
    <col min="3" max="3" width="11.125" customWidth="1"/>
    <col min="4" max="4" width="11.75" customWidth="1"/>
    <col min="5" max="5" width="12.625" customWidth="1"/>
    <col min="6" max="7" width="11.625" customWidth="1"/>
    <col min="8" max="9" width="15.125" customWidth="1"/>
    <col min="10" max="10" width="23.25" customWidth="1"/>
    <col min="11" max="11" width="20.75" customWidth="1"/>
  </cols>
  <sheetData>
    <row r="1" spans="1:11" ht="21" x14ac:dyDescent="0.45">
      <c r="A1" s="46"/>
      <c r="B1" s="45"/>
      <c r="C1" s="45"/>
      <c r="D1" s="45"/>
      <c r="E1" s="45"/>
      <c r="F1" s="45"/>
      <c r="G1" s="45"/>
      <c r="H1" s="45"/>
      <c r="I1" s="45"/>
      <c r="J1" s="45"/>
      <c r="K1" s="44" t="s">
        <v>0</v>
      </c>
    </row>
    <row r="2" spans="1:11" ht="21" x14ac:dyDescent="0.45">
      <c r="A2" s="42" t="s">
        <v>132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1" x14ac:dyDescent="0.4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1" x14ac:dyDescent="0.45">
      <c r="A4" s="43" t="s">
        <v>131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42" customHeight="1" x14ac:dyDescent="0.45">
      <c r="A5" s="41" t="s">
        <v>42</v>
      </c>
      <c r="B5" s="23" t="s">
        <v>3</v>
      </c>
      <c r="C5" s="23" t="s">
        <v>41</v>
      </c>
      <c r="D5" s="37" t="s">
        <v>4</v>
      </c>
      <c r="E5" s="41" t="s">
        <v>5</v>
      </c>
      <c r="F5" s="41" t="s">
        <v>6</v>
      </c>
      <c r="G5" s="41" t="s">
        <v>39</v>
      </c>
      <c r="H5" s="41" t="s">
        <v>7</v>
      </c>
      <c r="I5" s="41" t="s">
        <v>40</v>
      </c>
      <c r="J5" s="23" t="s">
        <v>8</v>
      </c>
      <c r="K5" s="40" t="s">
        <v>9</v>
      </c>
    </row>
    <row r="6" spans="1:11" ht="21" x14ac:dyDescent="0.45">
      <c r="A6" s="39"/>
      <c r="B6" s="24"/>
      <c r="C6" s="24"/>
      <c r="D6" s="37"/>
      <c r="E6" s="39"/>
      <c r="F6" s="39"/>
      <c r="G6" s="39"/>
      <c r="H6" s="39"/>
      <c r="I6" s="39"/>
      <c r="J6" s="24"/>
      <c r="K6" s="38" t="s">
        <v>10</v>
      </c>
    </row>
    <row r="7" spans="1:11" ht="21" x14ac:dyDescent="0.45">
      <c r="A7" s="36"/>
      <c r="B7" s="25"/>
      <c r="C7" s="25"/>
      <c r="D7" s="37"/>
      <c r="E7" s="36"/>
      <c r="F7" s="36"/>
      <c r="G7" s="36"/>
      <c r="H7" s="36"/>
      <c r="I7" s="36"/>
      <c r="J7" s="25"/>
      <c r="K7" s="35" t="s">
        <v>11</v>
      </c>
    </row>
    <row r="8" spans="1:11" ht="63" x14ac:dyDescent="0.2">
      <c r="A8" s="34">
        <v>1</v>
      </c>
      <c r="B8" s="1" t="s">
        <v>130</v>
      </c>
      <c r="C8" s="33">
        <v>22470</v>
      </c>
      <c r="D8" s="33">
        <v>22470</v>
      </c>
      <c r="E8" s="31" t="s">
        <v>13</v>
      </c>
      <c r="F8" s="1" t="s">
        <v>43</v>
      </c>
      <c r="G8" s="33">
        <v>22470</v>
      </c>
      <c r="H8" s="1" t="str">
        <f>F8</f>
        <v xml:space="preserve"> หจก. ไฮเทคออโตเมชั่น แอนด์เซอร์วิส </v>
      </c>
      <c r="I8" s="33">
        <v>22470</v>
      </c>
      <c r="J8" s="1" t="s">
        <v>14</v>
      </c>
      <c r="K8" s="2" t="s">
        <v>129</v>
      </c>
    </row>
    <row r="9" spans="1:11" ht="63" x14ac:dyDescent="0.2">
      <c r="A9" s="34">
        <v>2</v>
      </c>
      <c r="B9" s="1" t="s">
        <v>128</v>
      </c>
      <c r="C9" s="33">
        <v>22798</v>
      </c>
      <c r="D9" s="33">
        <v>22798</v>
      </c>
      <c r="E9" s="31" t="s">
        <v>13</v>
      </c>
      <c r="F9" s="1" t="s">
        <v>127</v>
      </c>
      <c r="G9" s="33">
        <v>22798</v>
      </c>
      <c r="H9" s="1" t="str">
        <f>F9</f>
        <v xml:space="preserve"> บริษัทคลังวิทยา จำกัด </v>
      </c>
      <c r="I9" s="33">
        <v>22798</v>
      </c>
      <c r="J9" s="1" t="s">
        <v>14</v>
      </c>
      <c r="K9" s="2" t="s">
        <v>126</v>
      </c>
    </row>
    <row r="10" spans="1:11" ht="63" x14ac:dyDescent="0.2">
      <c r="A10" s="34">
        <v>3</v>
      </c>
      <c r="B10" s="1" t="s">
        <v>125</v>
      </c>
      <c r="C10" s="33">
        <v>1400</v>
      </c>
      <c r="D10" s="33">
        <v>1400</v>
      </c>
      <c r="E10" s="31" t="s">
        <v>13</v>
      </c>
      <c r="F10" s="1" t="s">
        <v>124</v>
      </c>
      <c r="G10" s="33">
        <v>1400</v>
      </c>
      <c r="H10" s="1" t="str">
        <f>F10</f>
        <v xml:space="preserve">น้ำดื่มสปาย  </v>
      </c>
      <c r="I10" s="33">
        <v>1400</v>
      </c>
      <c r="J10" s="1" t="s">
        <v>14</v>
      </c>
      <c r="K10" s="2" t="s">
        <v>123</v>
      </c>
    </row>
    <row r="11" spans="1:11" ht="168" x14ac:dyDescent="0.2">
      <c r="A11" s="34">
        <v>4</v>
      </c>
      <c r="B11" s="1" t="s">
        <v>122</v>
      </c>
      <c r="C11" s="33">
        <v>6400</v>
      </c>
      <c r="D11" s="33">
        <v>6400</v>
      </c>
      <c r="E11" s="31" t="s">
        <v>13</v>
      </c>
      <c r="F11" s="1" t="s">
        <v>121</v>
      </c>
      <c r="G11" s="33">
        <v>6400</v>
      </c>
      <c r="H11" s="1" t="str">
        <f>F11</f>
        <v xml:space="preserve">วังวิเศษไวนิล </v>
      </c>
      <c r="I11" s="33">
        <v>6400</v>
      </c>
      <c r="J11" s="1" t="s">
        <v>14</v>
      </c>
      <c r="K11" s="2" t="s">
        <v>120</v>
      </c>
    </row>
    <row r="12" spans="1:11" ht="168" x14ac:dyDescent="0.2">
      <c r="A12" s="34">
        <v>5</v>
      </c>
      <c r="B12" s="1" t="s">
        <v>119</v>
      </c>
      <c r="C12" s="33">
        <v>3850</v>
      </c>
      <c r="D12" s="33">
        <v>3850</v>
      </c>
      <c r="E12" s="31" t="s">
        <v>13</v>
      </c>
      <c r="F12" s="1" t="s">
        <v>118</v>
      </c>
      <c r="G12" s="33">
        <v>3850</v>
      </c>
      <c r="H12" s="1" t="str">
        <f>F12</f>
        <v>ตรังเจริญเคมีคอล</v>
      </c>
      <c r="I12" s="33">
        <v>3850</v>
      </c>
      <c r="J12" s="1" t="s">
        <v>14</v>
      </c>
      <c r="K12" s="2" t="s">
        <v>117</v>
      </c>
    </row>
    <row r="13" spans="1:11" ht="126" x14ac:dyDescent="0.2">
      <c r="A13" s="34">
        <v>6</v>
      </c>
      <c r="B13" s="1" t="s">
        <v>116</v>
      </c>
      <c r="C13" s="33">
        <v>700</v>
      </c>
      <c r="D13" s="33">
        <v>700</v>
      </c>
      <c r="E13" s="31" t="s">
        <v>13</v>
      </c>
      <c r="F13" s="1" t="s">
        <v>115</v>
      </c>
      <c r="G13" s="33">
        <v>700</v>
      </c>
      <c r="H13" s="1" t="str">
        <f>F13</f>
        <v xml:space="preserve"> นายวันชัย  หนูแก้ว </v>
      </c>
      <c r="I13" s="33">
        <v>700</v>
      </c>
      <c r="J13" s="1" t="s">
        <v>14</v>
      </c>
      <c r="K13" s="2" t="s">
        <v>114</v>
      </c>
    </row>
    <row r="14" spans="1:11" ht="168" x14ac:dyDescent="0.2">
      <c r="A14" s="34">
        <v>7</v>
      </c>
      <c r="B14" s="1" t="s">
        <v>113</v>
      </c>
      <c r="C14" s="33">
        <v>10400</v>
      </c>
      <c r="D14" s="33">
        <v>10400</v>
      </c>
      <c r="E14" s="31" t="s">
        <v>13</v>
      </c>
      <c r="F14" s="1" t="s">
        <v>112</v>
      </c>
      <c r="G14" s="33">
        <v>10400</v>
      </c>
      <c r="H14" s="1" t="str">
        <f>F14</f>
        <v xml:space="preserve"> บริษัทศิรินทร์ยางยนต์ จำกัด </v>
      </c>
      <c r="I14" s="33">
        <v>10400</v>
      </c>
      <c r="J14" s="1" t="s">
        <v>14</v>
      </c>
      <c r="K14" s="2" t="s">
        <v>111</v>
      </c>
    </row>
    <row r="15" spans="1:11" ht="189" x14ac:dyDescent="0.2">
      <c r="A15" s="34">
        <v>8</v>
      </c>
      <c r="B15" s="1" t="s">
        <v>110</v>
      </c>
      <c r="C15" s="33">
        <v>34000</v>
      </c>
      <c r="D15" s="33">
        <v>34000</v>
      </c>
      <c r="E15" s="31" t="s">
        <v>13</v>
      </c>
      <c r="F15" s="1" t="s">
        <v>109</v>
      </c>
      <c r="G15" s="33">
        <v>34000</v>
      </c>
      <c r="H15" s="1" t="str">
        <f>F15</f>
        <v xml:space="preserve"> นายไพโรจน์  คงรักที่ </v>
      </c>
      <c r="I15" s="33">
        <v>34000</v>
      </c>
      <c r="J15" s="1" t="s">
        <v>14</v>
      </c>
      <c r="K15" s="2" t="s">
        <v>108</v>
      </c>
    </row>
    <row r="16" spans="1:11" ht="189" x14ac:dyDescent="0.2">
      <c r="A16" s="34">
        <v>9</v>
      </c>
      <c r="B16" s="1" t="s">
        <v>107</v>
      </c>
      <c r="C16" s="33">
        <v>26000</v>
      </c>
      <c r="D16" s="33">
        <v>26000</v>
      </c>
      <c r="E16" s="31" t="s">
        <v>13</v>
      </c>
      <c r="F16" s="1" t="s">
        <v>106</v>
      </c>
      <c r="G16" s="33">
        <v>26000</v>
      </c>
      <c r="H16" s="1" t="str">
        <f>F16</f>
        <v>๑.นายสมโชค  คงรักที่ (26,000 บาท)</v>
      </c>
      <c r="I16" s="33">
        <v>26000</v>
      </c>
      <c r="J16" s="1" t="s">
        <v>14</v>
      </c>
      <c r="K16" s="2" t="s">
        <v>105</v>
      </c>
    </row>
    <row r="17" spans="1:11" ht="168" x14ac:dyDescent="0.2">
      <c r="A17" s="31">
        <v>10</v>
      </c>
      <c r="B17" s="1" t="s">
        <v>104</v>
      </c>
      <c r="C17" s="33">
        <v>7850</v>
      </c>
      <c r="D17" s="33">
        <v>7850</v>
      </c>
      <c r="E17" s="31" t="s">
        <v>13</v>
      </c>
      <c r="F17" s="1" t="s">
        <v>103</v>
      </c>
      <c r="G17" s="33">
        <v>7850</v>
      </c>
      <c r="H17" s="1" t="str">
        <f>F17</f>
        <v xml:space="preserve"> พี อาร์ แอร์ ออโต้เซอร์วิส </v>
      </c>
      <c r="I17" s="33">
        <v>7850</v>
      </c>
      <c r="J17" s="1" t="s">
        <v>14</v>
      </c>
      <c r="K17" s="2" t="s">
        <v>102</v>
      </c>
    </row>
    <row r="18" spans="1:11" ht="189" x14ac:dyDescent="0.2">
      <c r="A18" s="31">
        <v>11</v>
      </c>
      <c r="B18" s="1" t="s">
        <v>99</v>
      </c>
      <c r="C18" s="33">
        <v>1670</v>
      </c>
      <c r="D18" s="33">
        <v>1670</v>
      </c>
      <c r="E18" s="31" t="s">
        <v>13</v>
      </c>
      <c r="F18" s="1" t="s">
        <v>101</v>
      </c>
      <c r="G18" s="33">
        <v>1670</v>
      </c>
      <c r="H18" s="1" t="str">
        <f>F18</f>
        <v xml:space="preserve">พี อาร์ แอร์  ออโต้เซอร์วิส </v>
      </c>
      <c r="I18" s="33">
        <v>1670</v>
      </c>
      <c r="J18" s="1" t="s">
        <v>14</v>
      </c>
      <c r="K18" s="2" t="s">
        <v>100</v>
      </c>
    </row>
    <row r="19" spans="1:11" ht="189" x14ac:dyDescent="0.2">
      <c r="A19" s="31">
        <v>12</v>
      </c>
      <c r="B19" s="1" t="s">
        <v>99</v>
      </c>
      <c r="C19" s="33">
        <v>16000</v>
      </c>
      <c r="D19" s="33">
        <v>16000</v>
      </c>
      <c r="E19" s="31" t="s">
        <v>13</v>
      </c>
      <c r="F19" s="1" t="s">
        <v>98</v>
      </c>
      <c r="G19" s="33">
        <v>16000</v>
      </c>
      <c r="H19" s="1" t="str">
        <f>F19</f>
        <v>1. บริษัทศิรินทร์ยางยนต์ จำกัด (16,000) บาท</v>
      </c>
      <c r="I19" s="33">
        <v>16000</v>
      </c>
      <c r="J19" s="1" t="s">
        <v>14</v>
      </c>
      <c r="K19" s="2" t="s">
        <v>97</v>
      </c>
    </row>
    <row r="20" spans="1:11" ht="168" x14ac:dyDescent="0.2">
      <c r="A20" s="31">
        <v>13</v>
      </c>
      <c r="B20" s="1" t="s">
        <v>96</v>
      </c>
      <c r="C20" s="33">
        <v>2350</v>
      </c>
      <c r="D20" s="33">
        <v>2350</v>
      </c>
      <c r="E20" s="31" t="s">
        <v>13</v>
      </c>
      <c r="F20" s="1" t="s">
        <v>43</v>
      </c>
      <c r="G20" s="33">
        <v>2350</v>
      </c>
      <c r="H20" s="1" t="str">
        <f>F20</f>
        <v xml:space="preserve"> หจก. ไฮเทคออโตเมชั่น แอนด์เซอร์วิส </v>
      </c>
      <c r="I20" s="33">
        <v>2350</v>
      </c>
      <c r="J20" s="1" t="s">
        <v>14</v>
      </c>
      <c r="K20" s="2" t="s">
        <v>95</v>
      </c>
    </row>
    <row r="21" spans="1:11" ht="210" x14ac:dyDescent="0.2">
      <c r="A21" s="31">
        <v>14</v>
      </c>
      <c r="B21" s="1" t="s">
        <v>94</v>
      </c>
      <c r="C21" s="33">
        <v>499500</v>
      </c>
      <c r="D21" s="33">
        <v>522518.28</v>
      </c>
      <c r="E21" s="31" t="s">
        <v>13</v>
      </c>
      <c r="F21" s="1" t="s">
        <v>93</v>
      </c>
      <c r="G21" s="33">
        <v>499500</v>
      </c>
      <c r="H21" s="1" t="str">
        <f>F21</f>
        <v>บริษัท ภูทองกรุ๊ป การโยธา</v>
      </c>
      <c r="I21" s="33">
        <v>498000</v>
      </c>
      <c r="J21" s="1" t="s">
        <v>14</v>
      </c>
      <c r="K21" s="2" t="s">
        <v>92</v>
      </c>
    </row>
    <row r="22" spans="1:11" ht="210" x14ac:dyDescent="0.2">
      <c r="A22" s="32">
        <v>15</v>
      </c>
      <c r="B22" s="1" t="s">
        <v>91</v>
      </c>
      <c r="C22" s="20">
        <v>468500</v>
      </c>
      <c r="D22" s="20">
        <v>475551.45</v>
      </c>
      <c r="E22" s="31" t="s">
        <v>13</v>
      </c>
      <c r="F22" s="1" t="s">
        <v>90</v>
      </c>
      <c r="G22" s="20">
        <v>467000</v>
      </c>
      <c r="H22" s="1" t="str">
        <f>F22</f>
        <v>ห้างหุ้นส่วนจำกัด บุญศิริตรังการโยธา</v>
      </c>
      <c r="I22" s="20">
        <v>467000</v>
      </c>
      <c r="J22" s="1" t="s">
        <v>14</v>
      </c>
      <c r="K22" s="30" t="s">
        <v>89</v>
      </c>
    </row>
    <row r="23" spans="1:11" ht="63" x14ac:dyDescent="0.2">
      <c r="A23" s="29">
        <v>16</v>
      </c>
      <c r="B23" s="13" t="s">
        <v>88</v>
      </c>
      <c r="C23" s="13">
        <v>295099.2</v>
      </c>
      <c r="D23" s="13">
        <f>C23</f>
        <v>295099.2</v>
      </c>
      <c r="E23" s="13" t="s">
        <v>13</v>
      </c>
      <c r="F23" s="13" t="s">
        <v>87</v>
      </c>
      <c r="G23" s="13">
        <f>D23</f>
        <v>295099.2</v>
      </c>
      <c r="H23" s="13" t="str">
        <f>F23</f>
        <v>สหกรณ์โคนมมชะอำ-ห้วยทราย จำกัด</v>
      </c>
      <c r="I23" s="13">
        <f>D23</f>
        <v>295099.2</v>
      </c>
      <c r="J23" s="13" t="s">
        <v>14</v>
      </c>
      <c r="K23" s="13" t="s">
        <v>86</v>
      </c>
    </row>
  </sheetData>
  <mergeCells count="13">
    <mergeCell ref="C5:C7"/>
    <mergeCell ref="B5:B7"/>
    <mergeCell ref="D5:D7"/>
    <mergeCell ref="J5:J7"/>
    <mergeCell ref="A5:A7"/>
    <mergeCell ref="A2:K2"/>
    <mergeCell ref="A3:K3"/>
    <mergeCell ref="A4:K4"/>
    <mergeCell ref="E5:E7"/>
    <mergeCell ref="I5:I7"/>
    <mergeCell ref="H5:H7"/>
    <mergeCell ref="F5:F7"/>
    <mergeCell ref="G5:G7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B4029-3AD0-4C11-8F5C-18B5B3F82FC9}">
  <dimension ref="A1:K15"/>
  <sheetViews>
    <sheetView zoomScale="98" zoomScaleNormal="98" workbookViewId="0">
      <pane ySplit="7" topLeftCell="A8" activePane="bottomLeft" state="frozen"/>
      <selection pane="bottomLeft" activeCell="F16" sqref="F16"/>
    </sheetView>
  </sheetViews>
  <sheetFormatPr defaultRowHeight="14.25" x14ac:dyDescent="0.2"/>
  <cols>
    <col min="1" max="1" width="9" style="28"/>
    <col min="2" max="2" width="11.25" customWidth="1"/>
    <col min="3" max="3" width="11.125" customWidth="1"/>
    <col min="4" max="4" width="9" customWidth="1"/>
    <col min="5" max="5" width="12.625" customWidth="1"/>
    <col min="6" max="6" width="11.625" customWidth="1"/>
    <col min="7" max="7" width="16.125" customWidth="1"/>
    <col min="8" max="9" width="15.125" customWidth="1"/>
    <col min="10" max="10" width="17.25" customWidth="1"/>
    <col min="11" max="11" width="20.75" customWidth="1"/>
  </cols>
  <sheetData>
    <row r="1" spans="1:11" ht="21" x14ac:dyDescent="0.45">
      <c r="A1" s="46"/>
      <c r="B1" s="45"/>
      <c r="C1" s="45"/>
      <c r="D1" s="45"/>
      <c r="E1" s="45"/>
      <c r="F1" s="45"/>
      <c r="G1" s="45"/>
      <c r="H1" s="45"/>
      <c r="I1" s="45"/>
      <c r="J1" s="45"/>
      <c r="K1" s="44" t="s">
        <v>0</v>
      </c>
    </row>
    <row r="2" spans="1:11" ht="21" x14ac:dyDescent="0.45">
      <c r="A2" s="42" t="s">
        <v>156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1" x14ac:dyDescent="0.4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1" x14ac:dyDescent="0.45">
      <c r="A4" s="43" t="s">
        <v>155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42" customHeight="1" x14ac:dyDescent="0.45">
      <c r="A5" s="41" t="s">
        <v>42</v>
      </c>
      <c r="B5" s="23" t="s">
        <v>3</v>
      </c>
      <c r="C5" s="23" t="s">
        <v>41</v>
      </c>
      <c r="D5" s="37" t="s">
        <v>4</v>
      </c>
      <c r="E5" s="41" t="s">
        <v>5</v>
      </c>
      <c r="F5" s="41" t="s">
        <v>6</v>
      </c>
      <c r="G5" s="41" t="s">
        <v>39</v>
      </c>
      <c r="H5" s="41" t="s">
        <v>7</v>
      </c>
      <c r="I5" s="41" t="s">
        <v>40</v>
      </c>
      <c r="J5" s="23" t="s">
        <v>8</v>
      </c>
      <c r="K5" s="40" t="s">
        <v>9</v>
      </c>
    </row>
    <row r="6" spans="1:11" ht="21" x14ac:dyDescent="0.45">
      <c r="A6" s="39"/>
      <c r="B6" s="24"/>
      <c r="C6" s="24"/>
      <c r="D6" s="37"/>
      <c r="E6" s="39"/>
      <c r="F6" s="39"/>
      <c r="G6" s="39"/>
      <c r="H6" s="39"/>
      <c r="I6" s="39"/>
      <c r="J6" s="24"/>
      <c r="K6" s="38" t="s">
        <v>10</v>
      </c>
    </row>
    <row r="7" spans="1:11" ht="21" x14ac:dyDescent="0.45">
      <c r="A7" s="36"/>
      <c r="B7" s="25"/>
      <c r="C7" s="25"/>
      <c r="D7" s="37"/>
      <c r="E7" s="36"/>
      <c r="F7" s="36"/>
      <c r="G7" s="36"/>
      <c r="H7" s="36"/>
      <c r="I7" s="36"/>
      <c r="J7" s="25"/>
      <c r="K7" s="35" t="s">
        <v>11</v>
      </c>
    </row>
    <row r="8" spans="1:11" ht="63" x14ac:dyDescent="0.2">
      <c r="A8" s="34">
        <v>1</v>
      </c>
      <c r="B8" s="1" t="s">
        <v>154</v>
      </c>
      <c r="C8" s="33">
        <v>27990</v>
      </c>
      <c r="D8" s="33">
        <v>27990</v>
      </c>
      <c r="E8" s="31" t="s">
        <v>13</v>
      </c>
      <c r="F8" s="1" t="s">
        <v>153</v>
      </c>
      <c r="G8" s="33">
        <v>27990</v>
      </c>
      <c r="H8" s="1" t="str">
        <f>F8</f>
        <v xml:space="preserve">หจก. ไฮเทคออโตเมชั่น แอนด์เซอร์วิส </v>
      </c>
      <c r="I8" s="33">
        <v>27990</v>
      </c>
      <c r="J8" s="1" t="s">
        <v>14</v>
      </c>
      <c r="K8" s="2" t="s">
        <v>152</v>
      </c>
    </row>
    <row r="9" spans="1:11" ht="126" x14ac:dyDescent="0.2">
      <c r="A9" s="34">
        <v>2</v>
      </c>
      <c r="B9" s="1" t="s">
        <v>16</v>
      </c>
      <c r="C9" s="33">
        <v>34200</v>
      </c>
      <c r="D9" s="33">
        <v>34200</v>
      </c>
      <c r="E9" s="31" t="s">
        <v>13</v>
      </c>
      <c r="F9" s="1" t="s">
        <v>151</v>
      </c>
      <c r="G9" s="33">
        <v>34200</v>
      </c>
      <c r="H9" s="1" t="str">
        <f>F9</f>
        <v xml:space="preserve"> ตรังเจริญเคมีคอล </v>
      </c>
      <c r="I9" s="33">
        <v>34200</v>
      </c>
      <c r="J9" s="1" t="s">
        <v>14</v>
      </c>
      <c r="K9" s="2" t="s">
        <v>150</v>
      </c>
    </row>
    <row r="10" spans="1:11" ht="147" x14ac:dyDescent="0.2">
      <c r="A10" s="34">
        <v>3</v>
      </c>
      <c r="B10" s="1" t="s">
        <v>149</v>
      </c>
      <c r="C10" s="33">
        <v>9600</v>
      </c>
      <c r="D10" s="33">
        <v>9600</v>
      </c>
      <c r="E10" s="31" t="s">
        <v>13</v>
      </c>
      <c r="F10" s="1" t="s">
        <v>148</v>
      </c>
      <c r="G10" s="33">
        <v>9600</v>
      </c>
      <c r="H10" s="1" t="str">
        <f>F10</f>
        <v>๑. นางนภัสกร  เสนพริก  (9,600 บาท)</v>
      </c>
      <c r="I10" s="33">
        <v>9600</v>
      </c>
      <c r="J10" s="1" t="s">
        <v>14</v>
      </c>
      <c r="K10" s="2" t="s">
        <v>147</v>
      </c>
    </row>
    <row r="11" spans="1:11" ht="409.5" x14ac:dyDescent="0.2">
      <c r="A11" s="34">
        <v>4</v>
      </c>
      <c r="B11" s="1" t="s">
        <v>146</v>
      </c>
      <c r="C11" s="33">
        <v>32000</v>
      </c>
      <c r="D11" s="33">
        <v>32000</v>
      </c>
      <c r="E11" s="31" t="s">
        <v>13</v>
      </c>
      <c r="F11" s="1" t="s">
        <v>145</v>
      </c>
      <c r="G11" s="33">
        <v>32000</v>
      </c>
      <c r="H11" s="1" t="str">
        <f>F11</f>
        <v xml:space="preserve"> นายวินิชพงษ์  คงขำ </v>
      </c>
      <c r="I11" s="33">
        <v>32000</v>
      </c>
      <c r="J11" s="1" t="s">
        <v>14</v>
      </c>
      <c r="K11" s="2" t="s">
        <v>144</v>
      </c>
    </row>
    <row r="12" spans="1:11" ht="252" x14ac:dyDescent="0.2">
      <c r="A12" s="34">
        <v>5</v>
      </c>
      <c r="B12" s="1" t="s">
        <v>143</v>
      </c>
      <c r="C12" s="33">
        <v>12000</v>
      </c>
      <c r="D12" s="33">
        <v>12000</v>
      </c>
      <c r="E12" s="31" t="s">
        <v>13</v>
      </c>
      <c r="F12" s="1" t="s">
        <v>142</v>
      </c>
      <c r="G12" s="33">
        <v>12000</v>
      </c>
      <c r="H12" s="1" t="str">
        <f>F12</f>
        <v xml:space="preserve"> นางสาวธนัญญา  รัตนะ </v>
      </c>
      <c r="I12" s="33">
        <v>12000</v>
      </c>
      <c r="J12" s="1" t="s">
        <v>14</v>
      </c>
      <c r="K12" s="2" t="s">
        <v>141</v>
      </c>
    </row>
    <row r="13" spans="1:11" ht="189" x14ac:dyDescent="0.2">
      <c r="A13" s="34">
        <v>6</v>
      </c>
      <c r="B13" s="1" t="s">
        <v>25</v>
      </c>
      <c r="C13" s="33">
        <v>21800</v>
      </c>
      <c r="D13" s="33">
        <v>21800</v>
      </c>
      <c r="E13" s="31" t="s">
        <v>13</v>
      </c>
      <c r="F13" s="1" t="s">
        <v>140</v>
      </c>
      <c r="G13" s="33">
        <v>21800</v>
      </c>
      <c r="H13" s="1" t="str">
        <f>F13</f>
        <v xml:space="preserve"> หจก. ไฮเทคออโตเมชั่น แอนด์ เซอร์วิส 2005 </v>
      </c>
      <c r="I13" s="33">
        <v>21800</v>
      </c>
      <c r="J13" s="1" t="s">
        <v>14</v>
      </c>
      <c r="K13" s="2" t="s">
        <v>139</v>
      </c>
    </row>
    <row r="14" spans="1:11" ht="147" x14ac:dyDescent="0.2">
      <c r="A14" s="34">
        <v>7</v>
      </c>
      <c r="B14" s="1" t="s">
        <v>138</v>
      </c>
      <c r="C14" s="33">
        <v>600</v>
      </c>
      <c r="D14" s="33">
        <v>600</v>
      </c>
      <c r="E14" s="31" t="s">
        <v>13</v>
      </c>
      <c r="F14" s="1" t="s">
        <v>137</v>
      </c>
      <c r="G14" s="33">
        <v>600</v>
      </c>
      <c r="H14" s="1" t="str">
        <f>F14</f>
        <v xml:space="preserve"> ร้านวังวิเศษไวนิล (600) บาท</v>
      </c>
      <c r="I14" s="33">
        <v>600</v>
      </c>
      <c r="J14" s="1" t="s">
        <v>14</v>
      </c>
      <c r="K14" s="2" t="s">
        <v>136</v>
      </c>
    </row>
    <row r="15" spans="1:11" ht="294" x14ac:dyDescent="0.2">
      <c r="A15" s="34">
        <v>8</v>
      </c>
      <c r="B15" s="1" t="s">
        <v>135</v>
      </c>
      <c r="C15" s="33">
        <v>2500</v>
      </c>
      <c r="D15" s="33">
        <v>2500</v>
      </c>
      <c r="E15" s="31" t="s">
        <v>13</v>
      </c>
      <c r="F15" s="1" t="s">
        <v>134</v>
      </c>
      <c r="G15" s="33">
        <v>2500</v>
      </c>
      <c r="H15" s="1" t="str">
        <f>F15</f>
        <v xml:space="preserve">นายชัยวัฒน์  แซ่ตั๋น </v>
      </c>
      <c r="I15" s="33">
        <v>2500</v>
      </c>
      <c r="J15" s="1" t="s">
        <v>14</v>
      </c>
      <c r="K15" s="2" t="s">
        <v>133</v>
      </c>
    </row>
  </sheetData>
  <mergeCells count="13">
    <mergeCell ref="C5:C7"/>
    <mergeCell ref="B5:B7"/>
    <mergeCell ref="D5:D7"/>
    <mergeCell ref="J5:J7"/>
    <mergeCell ref="A5:A7"/>
    <mergeCell ref="A2:K2"/>
    <mergeCell ref="A3:K3"/>
    <mergeCell ref="A4:K4"/>
    <mergeCell ref="E5:E7"/>
    <mergeCell ref="I5:I7"/>
    <mergeCell ref="H5:H7"/>
    <mergeCell ref="F5:F7"/>
    <mergeCell ref="G5:G7"/>
  </mergeCells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D7171-3F23-4860-B629-6D7C19C7E3DF}">
  <dimension ref="A1:K26"/>
  <sheetViews>
    <sheetView zoomScale="98" zoomScaleNormal="98" workbookViewId="0">
      <pane ySplit="7" topLeftCell="A8" activePane="bottomLeft" state="frozen"/>
      <selection pane="bottomLeft" activeCell="A25" sqref="A25"/>
    </sheetView>
  </sheetViews>
  <sheetFormatPr defaultRowHeight="14.25" x14ac:dyDescent="0.2"/>
  <cols>
    <col min="1" max="1" width="9" style="28"/>
    <col min="2" max="2" width="11.25" customWidth="1"/>
    <col min="3" max="3" width="13.625" customWidth="1"/>
    <col min="4" max="4" width="10" customWidth="1"/>
    <col min="5" max="5" width="15.75" customWidth="1"/>
    <col min="6" max="6" width="13.375" customWidth="1"/>
    <col min="7" max="7" width="11.625" customWidth="1"/>
    <col min="8" max="9" width="15.125" customWidth="1"/>
    <col min="10" max="10" width="12.125" customWidth="1"/>
    <col min="11" max="11" width="20.75" customWidth="1"/>
  </cols>
  <sheetData>
    <row r="1" spans="1:11" ht="21" x14ac:dyDescent="0.45">
      <c r="A1" s="46"/>
      <c r="B1" s="45"/>
      <c r="C1" s="45"/>
      <c r="D1" s="45"/>
      <c r="E1" s="45"/>
      <c r="F1" s="45"/>
      <c r="G1" s="45"/>
      <c r="H1" s="45"/>
      <c r="I1" s="45"/>
      <c r="J1" s="45"/>
      <c r="K1" s="44" t="s">
        <v>0</v>
      </c>
    </row>
    <row r="2" spans="1:11" ht="21" x14ac:dyDescent="0.45">
      <c r="A2" s="42" t="s">
        <v>197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1" x14ac:dyDescent="0.4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1" x14ac:dyDescent="0.45">
      <c r="A4" s="43" t="s">
        <v>196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42" customHeight="1" x14ac:dyDescent="0.45">
      <c r="A5" s="41" t="s">
        <v>42</v>
      </c>
      <c r="B5" s="23" t="s">
        <v>3</v>
      </c>
      <c r="C5" s="23" t="s">
        <v>41</v>
      </c>
      <c r="D5" s="37" t="s">
        <v>4</v>
      </c>
      <c r="E5" s="41" t="s">
        <v>5</v>
      </c>
      <c r="F5" s="41" t="s">
        <v>6</v>
      </c>
      <c r="G5" s="41" t="s">
        <v>39</v>
      </c>
      <c r="H5" s="41" t="s">
        <v>7</v>
      </c>
      <c r="I5" s="41" t="s">
        <v>40</v>
      </c>
      <c r="J5" s="23" t="s">
        <v>8</v>
      </c>
      <c r="K5" s="40" t="s">
        <v>9</v>
      </c>
    </row>
    <row r="6" spans="1:11" ht="21" x14ac:dyDescent="0.45">
      <c r="A6" s="39"/>
      <c r="B6" s="24"/>
      <c r="C6" s="24"/>
      <c r="D6" s="37"/>
      <c r="E6" s="39"/>
      <c r="F6" s="39"/>
      <c r="G6" s="39"/>
      <c r="H6" s="39"/>
      <c r="I6" s="39"/>
      <c r="J6" s="24"/>
      <c r="K6" s="38" t="s">
        <v>10</v>
      </c>
    </row>
    <row r="7" spans="1:11" ht="21" x14ac:dyDescent="0.45">
      <c r="A7" s="36"/>
      <c r="B7" s="25"/>
      <c r="C7" s="25"/>
      <c r="D7" s="37"/>
      <c r="E7" s="36"/>
      <c r="F7" s="36"/>
      <c r="G7" s="36"/>
      <c r="H7" s="36"/>
      <c r="I7" s="36"/>
      <c r="J7" s="25"/>
      <c r="K7" s="35" t="s">
        <v>11</v>
      </c>
    </row>
    <row r="8" spans="1:11" ht="84" x14ac:dyDescent="0.2">
      <c r="A8" s="34">
        <v>1</v>
      </c>
      <c r="B8" s="1" t="s">
        <v>195</v>
      </c>
      <c r="C8" s="33">
        <v>2980</v>
      </c>
      <c r="D8" s="33">
        <v>2980</v>
      </c>
      <c r="E8" s="31" t="s">
        <v>13</v>
      </c>
      <c r="F8" s="1" t="s">
        <v>194</v>
      </c>
      <c r="G8" s="33">
        <v>2980</v>
      </c>
      <c r="H8" s="1" t="str">
        <f>F8</f>
        <v xml:space="preserve">๑. นางจิณณต์ภัสส์  เพชรสุก </v>
      </c>
      <c r="I8" s="33">
        <v>2980</v>
      </c>
      <c r="J8" s="1" t="s">
        <v>14</v>
      </c>
      <c r="K8" s="2" t="s">
        <v>193</v>
      </c>
    </row>
    <row r="9" spans="1:11" ht="84" x14ac:dyDescent="0.2">
      <c r="A9" s="34">
        <v>2</v>
      </c>
      <c r="B9" s="1" t="s">
        <v>192</v>
      </c>
      <c r="C9" s="33">
        <v>840</v>
      </c>
      <c r="D9" s="33">
        <v>840</v>
      </c>
      <c r="E9" s="31" t="s">
        <v>13</v>
      </c>
      <c r="F9" s="1" t="s">
        <v>191</v>
      </c>
      <c r="G9" s="33">
        <v>840</v>
      </c>
      <c r="H9" s="1" t="str">
        <f>F9</f>
        <v xml:space="preserve"> น้ำดื่มสปาย </v>
      </c>
      <c r="I9" s="33">
        <v>840</v>
      </c>
      <c r="J9" s="1" t="s">
        <v>14</v>
      </c>
      <c r="K9" s="2" t="s">
        <v>190</v>
      </c>
    </row>
    <row r="10" spans="1:11" ht="84" x14ac:dyDescent="0.2">
      <c r="A10" s="34">
        <v>3</v>
      </c>
      <c r="B10" s="1" t="s">
        <v>189</v>
      </c>
      <c r="C10" s="33">
        <v>1948</v>
      </c>
      <c r="D10" s="33">
        <v>1948</v>
      </c>
      <c r="E10" s="31" t="s">
        <v>13</v>
      </c>
      <c r="F10" s="1" t="s">
        <v>188</v>
      </c>
      <c r="G10" s="33">
        <v>1948</v>
      </c>
      <c r="H10" s="1" t="str">
        <f>F10</f>
        <v xml:space="preserve"> บ.คลังวิทยา จำกัด  </v>
      </c>
      <c r="I10" s="33">
        <v>1948</v>
      </c>
      <c r="J10" s="1" t="s">
        <v>14</v>
      </c>
      <c r="K10" s="2" t="s">
        <v>187</v>
      </c>
    </row>
    <row r="11" spans="1:11" ht="84" x14ac:dyDescent="0.2">
      <c r="A11" s="34">
        <v>4</v>
      </c>
      <c r="B11" s="1" t="s">
        <v>130</v>
      </c>
      <c r="C11" s="33">
        <v>13170</v>
      </c>
      <c r="D11" s="33">
        <v>13170</v>
      </c>
      <c r="E11" s="31" t="s">
        <v>13</v>
      </c>
      <c r="F11" s="1" t="s">
        <v>186</v>
      </c>
      <c r="G11" s="33">
        <v>13170</v>
      </c>
      <c r="H11" s="1" t="str">
        <f>F11</f>
        <v xml:space="preserve"> หจก.ไฮเทคออโตเมชั่น แอนด์ เซอร์วิส </v>
      </c>
      <c r="I11" s="33">
        <v>13170</v>
      </c>
      <c r="J11" s="1" t="s">
        <v>14</v>
      </c>
      <c r="K11" s="2" t="s">
        <v>185</v>
      </c>
    </row>
    <row r="12" spans="1:11" ht="84" x14ac:dyDescent="0.2">
      <c r="A12" s="34">
        <v>5</v>
      </c>
      <c r="B12" s="1" t="s">
        <v>12</v>
      </c>
      <c r="C12" s="33">
        <v>16212</v>
      </c>
      <c r="D12" s="33">
        <v>16212</v>
      </c>
      <c r="E12" s="31" t="s">
        <v>13</v>
      </c>
      <c r="F12" s="1" t="s">
        <v>184</v>
      </c>
      <c r="G12" s="33">
        <v>16212</v>
      </c>
      <c r="H12" s="1" t="str">
        <f>F12</f>
        <v xml:space="preserve"> บ.คลังวิทยา จำกัด </v>
      </c>
      <c r="I12" s="33">
        <v>16212</v>
      </c>
      <c r="J12" s="1" t="s">
        <v>14</v>
      </c>
      <c r="K12" s="2" t="s">
        <v>183</v>
      </c>
    </row>
    <row r="13" spans="1:11" ht="84" x14ac:dyDescent="0.2">
      <c r="A13" s="34">
        <v>6</v>
      </c>
      <c r="B13" s="1" t="s">
        <v>130</v>
      </c>
      <c r="C13" s="33">
        <v>11670</v>
      </c>
      <c r="D13" s="33">
        <v>11670</v>
      </c>
      <c r="E13" s="31" t="s">
        <v>13</v>
      </c>
      <c r="F13" s="1" t="s">
        <v>140</v>
      </c>
      <c r="G13" s="33">
        <v>11670</v>
      </c>
      <c r="H13" s="1" t="str">
        <f>F13</f>
        <v xml:space="preserve"> หจก. ไฮเทคออโตเมชั่น แอนด์ เซอร์วิส 2005 </v>
      </c>
      <c r="I13" s="33">
        <v>11670</v>
      </c>
      <c r="J13" s="1" t="s">
        <v>14</v>
      </c>
      <c r="K13" s="2" t="s">
        <v>182</v>
      </c>
    </row>
    <row r="14" spans="1:11" ht="84" x14ac:dyDescent="0.2">
      <c r="A14" s="34">
        <v>7</v>
      </c>
      <c r="B14" s="1" t="s">
        <v>181</v>
      </c>
      <c r="C14" s="33">
        <v>124730</v>
      </c>
      <c r="D14" s="33">
        <v>124730</v>
      </c>
      <c r="E14" s="31" t="s">
        <v>13</v>
      </c>
      <c r="F14" s="1" t="s">
        <v>180</v>
      </c>
      <c r="G14" s="33">
        <v>124730</v>
      </c>
      <c r="H14" s="1" t="str">
        <f>F14</f>
        <v xml:space="preserve"> หจก. แมกเนติก </v>
      </c>
      <c r="I14" s="33">
        <v>124730</v>
      </c>
      <c r="J14" s="1" t="s">
        <v>14</v>
      </c>
      <c r="K14" s="2" t="s">
        <v>179</v>
      </c>
    </row>
    <row r="15" spans="1:11" ht="189" x14ac:dyDescent="0.2">
      <c r="A15" s="34">
        <v>8</v>
      </c>
      <c r="B15" s="1" t="s">
        <v>178</v>
      </c>
      <c r="C15" s="33">
        <v>2350</v>
      </c>
      <c r="D15" s="33">
        <v>2350</v>
      </c>
      <c r="E15" s="31" t="s">
        <v>13</v>
      </c>
      <c r="F15" s="1" t="s">
        <v>177</v>
      </c>
      <c r="G15" s="33">
        <v>2350</v>
      </c>
      <c r="H15" s="1" t="str">
        <f>F15</f>
        <v xml:space="preserve"> หจก. ไฮเทคออโตเมชั่น แอนด์ เซอร์วิส 2005 (2,350 บาท</v>
      </c>
      <c r="I15" s="33">
        <v>2350</v>
      </c>
      <c r="J15" s="1" t="s">
        <v>14</v>
      </c>
      <c r="K15" s="2" t="s">
        <v>176</v>
      </c>
    </row>
    <row r="16" spans="1:11" ht="168" x14ac:dyDescent="0.45">
      <c r="A16" s="34">
        <v>9</v>
      </c>
      <c r="B16" s="12" t="s">
        <v>175</v>
      </c>
      <c r="C16" s="13">
        <v>440</v>
      </c>
      <c r="D16" s="13">
        <v>440</v>
      </c>
      <c r="E16" s="13"/>
      <c r="F16" s="13" t="s">
        <v>174</v>
      </c>
      <c r="G16" s="13">
        <v>440</v>
      </c>
      <c r="H16" s="1" t="str">
        <f>F16</f>
        <v xml:space="preserve">นายวิชิต  มากจงดี </v>
      </c>
      <c r="I16" s="13">
        <v>440</v>
      </c>
      <c r="J16" s="1" t="s">
        <v>14</v>
      </c>
      <c r="K16" s="1" t="s">
        <v>173</v>
      </c>
    </row>
    <row r="17" spans="1:11" ht="168" x14ac:dyDescent="0.45">
      <c r="A17" s="34">
        <v>10</v>
      </c>
      <c r="B17" s="12" t="s">
        <v>172</v>
      </c>
      <c r="C17" s="13">
        <v>2250</v>
      </c>
      <c r="D17" s="13">
        <v>2250</v>
      </c>
      <c r="E17" s="13"/>
      <c r="F17" s="13" t="s">
        <v>171</v>
      </c>
      <c r="G17" s="13">
        <v>2250</v>
      </c>
      <c r="H17" s="1" t="str">
        <f>F17</f>
        <v xml:space="preserve"> ร้านวังวิเศษไวนิล </v>
      </c>
      <c r="I17" s="13">
        <v>2250</v>
      </c>
      <c r="J17" s="1" t="s">
        <v>14</v>
      </c>
      <c r="K17" s="1" t="s">
        <v>170</v>
      </c>
    </row>
    <row r="18" spans="1:11" ht="84" x14ac:dyDescent="0.2">
      <c r="A18" s="34">
        <v>11</v>
      </c>
      <c r="B18" s="30" t="s">
        <v>169</v>
      </c>
      <c r="C18" s="20">
        <v>910</v>
      </c>
      <c r="D18" s="20">
        <v>910</v>
      </c>
      <c r="E18" s="20"/>
      <c r="F18" s="13" t="s">
        <v>168</v>
      </c>
      <c r="G18" s="20">
        <v>910</v>
      </c>
      <c r="H18" s="1" t="str">
        <f>F18</f>
        <v>นายมนัส  แจกจันทร์</v>
      </c>
      <c r="I18" s="20">
        <v>910</v>
      </c>
      <c r="J18" s="1" t="s">
        <v>14</v>
      </c>
      <c r="K18" s="30" t="s">
        <v>167</v>
      </c>
    </row>
    <row r="19" spans="1:11" ht="409.5" customHeight="1" x14ac:dyDescent="0.2">
      <c r="A19" s="37">
        <v>12</v>
      </c>
      <c r="B19" s="49" t="s">
        <v>166</v>
      </c>
      <c r="C19" s="55" t="s">
        <v>165</v>
      </c>
      <c r="D19" s="50">
        <v>5715615.9500000002</v>
      </c>
      <c r="E19" s="54" t="s">
        <v>164</v>
      </c>
      <c r="F19" s="13" t="s">
        <v>163</v>
      </c>
      <c r="G19" s="20">
        <v>4322300</v>
      </c>
      <c r="H19" s="57" t="s">
        <v>161</v>
      </c>
      <c r="I19" s="50">
        <v>4800000</v>
      </c>
      <c r="J19" s="49" t="s">
        <v>14</v>
      </c>
      <c r="K19" s="48" t="s">
        <v>162</v>
      </c>
    </row>
    <row r="20" spans="1:11" ht="63" x14ac:dyDescent="0.45">
      <c r="A20" s="37"/>
      <c r="B20" s="49"/>
      <c r="C20" s="55"/>
      <c r="D20" s="50"/>
      <c r="E20" s="54"/>
      <c r="F20" s="53" t="s">
        <v>161</v>
      </c>
      <c r="G20" s="52">
        <v>4800000</v>
      </c>
      <c r="H20" s="56"/>
      <c r="I20" s="50"/>
      <c r="J20" s="49"/>
      <c r="K20" s="48"/>
    </row>
    <row r="21" spans="1:11" ht="63" x14ac:dyDescent="0.45">
      <c r="A21" s="37"/>
      <c r="B21" s="49"/>
      <c r="C21" s="55"/>
      <c r="D21" s="50"/>
      <c r="E21" s="54"/>
      <c r="F21" s="53" t="s">
        <v>160</v>
      </c>
      <c r="G21" s="52">
        <v>4802600</v>
      </c>
      <c r="H21" s="56"/>
      <c r="I21" s="50"/>
      <c r="J21" s="49"/>
      <c r="K21" s="48"/>
    </row>
    <row r="22" spans="1:11" ht="42" x14ac:dyDescent="0.45">
      <c r="A22" s="37"/>
      <c r="B22" s="49"/>
      <c r="C22" s="55"/>
      <c r="D22" s="50"/>
      <c r="E22" s="54"/>
      <c r="F22" s="53" t="s">
        <v>159</v>
      </c>
      <c r="G22" s="52">
        <v>4801000</v>
      </c>
      <c r="H22" s="56"/>
      <c r="I22" s="50"/>
      <c r="J22" s="49"/>
      <c r="K22" s="48"/>
    </row>
    <row r="23" spans="1:11" ht="42" x14ac:dyDescent="0.45">
      <c r="A23" s="37"/>
      <c r="B23" s="49"/>
      <c r="C23" s="55"/>
      <c r="D23" s="50"/>
      <c r="E23" s="54"/>
      <c r="F23" s="53" t="s">
        <v>158</v>
      </c>
      <c r="G23" s="52">
        <v>4034184</v>
      </c>
      <c r="H23" s="56"/>
      <c r="I23" s="50"/>
      <c r="J23" s="49"/>
      <c r="K23" s="48"/>
    </row>
    <row r="24" spans="1:11" ht="63" x14ac:dyDescent="0.45">
      <c r="A24" s="37"/>
      <c r="B24" s="49"/>
      <c r="C24" s="55"/>
      <c r="D24" s="50"/>
      <c r="E24" s="54"/>
      <c r="F24" s="53" t="s">
        <v>157</v>
      </c>
      <c r="G24" s="52">
        <v>4080000</v>
      </c>
      <c r="H24" s="51"/>
      <c r="I24" s="50"/>
      <c r="J24" s="49"/>
      <c r="K24" s="48"/>
    </row>
    <row r="25" spans="1:11" ht="21" x14ac:dyDescent="0.45">
      <c r="E25" s="45"/>
      <c r="F25" s="45"/>
      <c r="G25" s="47"/>
      <c r="H25" s="45"/>
    </row>
    <row r="26" spans="1:11" ht="21" x14ac:dyDescent="0.45">
      <c r="E26" s="45"/>
      <c r="F26" s="45"/>
      <c r="G26" s="45"/>
      <c r="H26" s="45"/>
    </row>
  </sheetData>
  <mergeCells count="22">
    <mergeCell ref="C5:C7"/>
    <mergeCell ref="B5:B7"/>
    <mergeCell ref="D5:D7"/>
    <mergeCell ref="J5:J7"/>
    <mergeCell ref="A5:A7"/>
    <mergeCell ref="A2:K2"/>
    <mergeCell ref="A3:K3"/>
    <mergeCell ref="A4:K4"/>
    <mergeCell ref="E5:E7"/>
    <mergeCell ref="I5:I7"/>
    <mergeCell ref="H5:H7"/>
    <mergeCell ref="F5:F7"/>
    <mergeCell ref="G5:G7"/>
    <mergeCell ref="J19:J24"/>
    <mergeCell ref="K19:K24"/>
    <mergeCell ref="A19:A24"/>
    <mergeCell ref="H19:H24"/>
    <mergeCell ref="B19:B24"/>
    <mergeCell ref="C19:C24"/>
    <mergeCell ref="D19:D24"/>
    <mergeCell ref="E19:E24"/>
    <mergeCell ref="I19:I24"/>
  </mergeCells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3267-EA8D-4374-BCE7-77F7FFD773A1}">
  <dimension ref="A1:K18"/>
  <sheetViews>
    <sheetView zoomScale="98" zoomScaleNormal="98" workbookViewId="0">
      <pane ySplit="7" topLeftCell="A18" activePane="bottomLeft" state="frozen"/>
      <selection pane="bottomLeft" activeCell="E18" sqref="E18"/>
    </sheetView>
  </sheetViews>
  <sheetFormatPr defaultRowHeight="14.25" x14ac:dyDescent="0.2"/>
  <cols>
    <col min="1" max="1" width="9" style="28"/>
    <col min="2" max="2" width="11.25" customWidth="1"/>
    <col min="3" max="3" width="11.125" customWidth="1"/>
    <col min="4" max="4" width="9" customWidth="1"/>
    <col min="5" max="5" width="16.875" customWidth="1"/>
    <col min="6" max="6" width="21.875" customWidth="1"/>
    <col min="7" max="7" width="11.625" customWidth="1"/>
    <col min="8" max="9" width="15.125" customWidth="1"/>
    <col min="10" max="10" width="12.125" customWidth="1"/>
    <col min="11" max="11" width="20.75" customWidth="1"/>
  </cols>
  <sheetData>
    <row r="1" spans="1:11" ht="21" x14ac:dyDescent="0.45">
      <c r="A1" s="46"/>
      <c r="B1" s="45"/>
      <c r="C1" s="45"/>
      <c r="D1" s="45"/>
      <c r="E1" s="45"/>
      <c r="F1" s="45"/>
      <c r="G1" s="45"/>
      <c r="H1" s="45"/>
      <c r="I1" s="45"/>
      <c r="J1" s="45"/>
      <c r="K1" s="44" t="s">
        <v>0</v>
      </c>
    </row>
    <row r="2" spans="1:11" ht="21" x14ac:dyDescent="0.45">
      <c r="A2" s="42" t="s">
        <v>230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1" x14ac:dyDescent="0.4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1" x14ac:dyDescent="0.45">
      <c r="A4" s="43" t="s">
        <v>229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42" customHeight="1" x14ac:dyDescent="0.45">
      <c r="A5" s="41" t="s">
        <v>42</v>
      </c>
      <c r="B5" s="23" t="s">
        <v>3</v>
      </c>
      <c r="C5" s="23" t="s">
        <v>41</v>
      </c>
      <c r="D5" s="37" t="s">
        <v>4</v>
      </c>
      <c r="E5" s="41" t="s">
        <v>5</v>
      </c>
      <c r="F5" s="41" t="s">
        <v>6</v>
      </c>
      <c r="G5" s="41" t="s">
        <v>39</v>
      </c>
      <c r="H5" s="41" t="s">
        <v>7</v>
      </c>
      <c r="I5" s="41" t="s">
        <v>40</v>
      </c>
      <c r="J5" s="23" t="s">
        <v>8</v>
      </c>
      <c r="K5" s="40" t="s">
        <v>9</v>
      </c>
    </row>
    <row r="6" spans="1:11" ht="21" x14ac:dyDescent="0.45">
      <c r="A6" s="39"/>
      <c r="B6" s="24"/>
      <c r="C6" s="24"/>
      <c r="D6" s="37"/>
      <c r="E6" s="39"/>
      <c r="F6" s="39"/>
      <c r="G6" s="39"/>
      <c r="H6" s="39"/>
      <c r="I6" s="39"/>
      <c r="J6" s="24"/>
      <c r="K6" s="38" t="s">
        <v>10</v>
      </c>
    </row>
    <row r="7" spans="1:11" ht="21" x14ac:dyDescent="0.45">
      <c r="A7" s="36"/>
      <c r="B7" s="25"/>
      <c r="C7" s="25"/>
      <c r="D7" s="37"/>
      <c r="E7" s="36"/>
      <c r="F7" s="36"/>
      <c r="G7" s="36"/>
      <c r="H7" s="36"/>
      <c r="I7" s="36"/>
      <c r="J7" s="25"/>
      <c r="K7" s="35" t="s">
        <v>11</v>
      </c>
    </row>
    <row r="8" spans="1:11" ht="84" x14ac:dyDescent="0.2">
      <c r="A8" s="34">
        <v>1</v>
      </c>
      <c r="B8" s="1" t="s">
        <v>228</v>
      </c>
      <c r="C8" s="33">
        <v>10410</v>
      </c>
      <c r="D8" s="33">
        <v>10410</v>
      </c>
      <c r="E8" s="31" t="s">
        <v>13</v>
      </c>
      <c r="F8" s="1" t="s">
        <v>227</v>
      </c>
      <c r="G8" s="33">
        <v>10410</v>
      </c>
      <c r="H8" s="1" t="str">
        <f>F8</f>
        <v xml:space="preserve">หจก.ไฮเทคออโตเมชั่น แอนด์ เซอร์วิส 2005 </v>
      </c>
      <c r="I8" s="33">
        <v>10410</v>
      </c>
      <c r="J8" s="1" t="s">
        <v>14</v>
      </c>
      <c r="K8" s="2" t="s">
        <v>226</v>
      </c>
    </row>
    <row r="9" spans="1:11" ht="126" x14ac:dyDescent="0.2">
      <c r="A9" s="34">
        <v>2</v>
      </c>
      <c r="B9" s="1" t="s">
        <v>16</v>
      </c>
      <c r="C9" s="33">
        <v>34200</v>
      </c>
      <c r="D9" s="33">
        <v>34200</v>
      </c>
      <c r="E9" s="31" t="s">
        <v>13</v>
      </c>
      <c r="F9" s="1" t="s">
        <v>225</v>
      </c>
      <c r="G9" s="33">
        <v>34200</v>
      </c>
      <c r="H9" s="1" t="str">
        <f>F9</f>
        <v xml:space="preserve">๑. ตรังเจริญเคมีคอล </v>
      </c>
      <c r="I9" s="33">
        <v>34200</v>
      </c>
      <c r="J9" s="1" t="s">
        <v>14</v>
      </c>
      <c r="K9" s="2" t="s">
        <v>224</v>
      </c>
    </row>
    <row r="10" spans="1:11" ht="84" x14ac:dyDescent="0.2">
      <c r="A10" s="34">
        <v>3</v>
      </c>
      <c r="B10" s="1" t="s">
        <v>189</v>
      </c>
      <c r="C10" s="33">
        <v>5628</v>
      </c>
      <c r="D10" s="33">
        <v>5628</v>
      </c>
      <c r="E10" s="31" t="s">
        <v>13</v>
      </c>
      <c r="F10" s="1" t="s">
        <v>223</v>
      </c>
      <c r="G10" s="33">
        <v>5628</v>
      </c>
      <c r="H10" s="1" t="str">
        <f>F10</f>
        <v xml:space="preserve">๑. บ.คลังวิทยา จำกัด  </v>
      </c>
      <c r="I10" s="33">
        <v>5628</v>
      </c>
      <c r="J10" s="1" t="s">
        <v>14</v>
      </c>
      <c r="K10" s="2" t="s">
        <v>222</v>
      </c>
    </row>
    <row r="11" spans="1:11" ht="84" x14ac:dyDescent="0.2">
      <c r="A11" s="34">
        <v>4</v>
      </c>
      <c r="B11" s="1" t="s">
        <v>221</v>
      </c>
      <c r="C11" s="33">
        <v>8835</v>
      </c>
      <c r="D11" s="33">
        <v>8835</v>
      </c>
      <c r="E11" s="31" t="s">
        <v>13</v>
      </c>
      <c r="F11" s="1" t="s">
        <v>220</v>
      </c>
      <c r="G11" s="33">
        <v>8835</v>
      </c>
      <c r="H11" s="1" t="str">
        <f>F11</f>
        <v xml:space="preserve">๑. ห้างหุ้นส่วนจำกัด พีเอสเค สปอร์ต (ประเทศไทย) </v>
      </c>
      <c r="I11" s="33">
        <v>8835</v>
      </c>
      <c r="J11" s="1" t="s">
        <v>14</v>
      </c>
      <c r="K11" s="2" t="s">
        <v>219</v>
      </c>
    </row>
    <row r="12" spans="1:11" ht="84" x14ac:dyDescent="0.2">
      <c r="A12" s="34">
        <v>5</v>
      </c>
      <c r="B12" s="1" t="s">
        <v>218</v>
      </c>
      <c r="C12" s="33">
        <v>23800</v>
      </c>
      <c r="D12" s="33">
        <v>23800</v>
      </c>
      <c r="E12" s="31" t="s">
        <v>13</v>
      </c>
      <c r="F12" s="1" t="s">
        <v>217</v>
      </c>
      <c r="G12" s="33">
        <v>23800</v>
      </c>
      <c r="H12" s="1" t="str">
        <f>F12</f>
        <v xml:space="preserve">๑. โชติอนุสรณ์ เซลล์แอนด์ เซอร์วิส </v>
      </c>
      <c r="I12" s="33">
        <v>23800</v>
      </c>
      <c r="J12" s="1" t="s">
        <v>14</v>
      </c>
      <c r="K12" s="2" t="s">
        <v>216</v>
      </c>
    </row>
    <row r="13" spans="1:11" ht="168" x14ac:dyDescent="0.2">
      <c r="A13" s="34">
        <v>6</v>
      </c>
      <c r="B13" s="1" t="s">
        <v>215</v>
      </c>
      <c r="C13" s="33">
        <v>5050.3999999999996</v>
      </c>
      <c r="D13" s="33">
        <v>5050.3999999999996</v>
      </c>
      <c r="E13" s="31" t="s">
        <v>13</v>
      </c>
      <c r="F13" s="1" t="s">
        <v>214</v>
      </c>
      <c r="G13" s="33">
        <v>5050.3999999999996</v>
      </c>
      <c r="H13" s="1" t="str">
        <f>F13</f>
        <v xml:space="preserve">1. ร้านเอกวิทย์มอเตอร์ โดยนายสมศักดิ์  ชัยมุติ </v>
      </c>
      <c r="I13" s="33">
        <v>5050.3999999999996</v>
      </c>
      <c r="J13" s="1" t="s">
        <v>14</v>
      </c>
      <c r="K13" s="2" t="s">
        <v>213</v>
      </c>
    </row>
    <row r="14" spans="1:11" ht="378" x14ac:dyDescent="0.2">
      <c r="A14" s="34">
        <v>7</v>
      </c>
      <c r="B14" s="1" t="s">
        <v>212</v>
      </c>
      <c r="C14" s="33">
        <v>3000</v>
      </c>
      <c r="D14" s="33">
        <v>3000</v>
      </c>
      <c r="E14" s="31" t="s">
        <v>13</v>
      </c>
      <c r="F14" s="1" t="s">
        <v>211</v>
      </c>
      <c r="G14" s="33">
        <v>3000</v>
      </c>
      <c r="H14" s="1" t="str">
        <f>F14</f>
        <v xml:space="preserve">1. ร้าน ช. ชุมทองโลหะ (นายเฉลิม  ชุมทอง) </v>
      </c>
      <c r="I14" s="33">
        <v>3000</v>
      </c>
      <c r="J14" s="1" t="s">
        <v>14</v>
      </c>
      <c r="K14" s="2" t="s">
        <v>210</v>
      </c>
    </row>
    <row r="15" spans="1:11" ht="409.5" x14ac:dyDescent="0.2">
      <c r="A15" s="34">
        <v>8</v>
      </c>
      <c r="B15" s="1" t="s">
        <v>209</v>
      </c>
      <c r="C15" s="33">
        <v>8000</v>
      </c>
      <c r="D15" s="33">
        <v>8000</v>
      </c>
      <c r="E15" s="31" t="s">
        <v>13</v>
      </c>
      <c r="F15" s="1" t="s">
        <v>208</v>
      </c>
      <c r="G15" s="33">
        <v>8000</v>
      </c>
      <c r="H15" s="1" t="str">
        <f>F15</f>
        <v>1. นางสาวธนัญญา  รัตนะ</v>
      </c>
      <c r="I15" s="33">
        <v>8000</v>
      </c>
      <c r="J15" s="1" t="s">
        <v>14</v>
      </c>
      <c r="K15" s="2" t="s">
        <v>207</v>
      </c>
    </row>
    <row r="16" spans="1:11" ht="189" x14ac:dyDescent="0.2">
      <c r="A16" s="34">
        <v>9</v>
      </c>
      <c r="B16" s="1" t="s">
        <v>206</v>
      </c>
      <c r="C16" s="33">
        <v>2350</v>
      </c>
      <c r="D16" s="33">
        <v>2350</v>
      </c>
      <c r="E16" s="31" t="s">
        <v>13</v>
      </c>
      <c r="F16" s="1" t="s">
        <v>205</v>
      </c>
      <c r="G16" s="33">
        <v>2350</v>
      </c>
      <c r="H16" s="1" t="str">
        <f>F16</f>
        <v>1. ห้างหุ้นส่วนจำกัด ไฮเทคออโตเมชั่น แอนด์ เซอร์วิส (2,350 บาท)</v>
      </c>
      <c r="I16" s="33">
        <v>2350</v>
      </c>
      <c r="J16" s="1" t="s">
        <v>14</v>
      </c>
      <c r="K16" s="2" t="s">
        <v>204</v>
      </c>
    </row>
    <row r="17" spans="1:11" ht="126" x14ac:dyDescent="0.2">
      <c r="A17" s="34">
        <v>10</v>
      </c>
      <c r="B17" s="1" t="s">
        <v>203</v>
      </c>
      <c r="C17" s="33">
        <v>235000</v>
      </c>
      <c r="D17" s="33">
        <v>235000</v>
      </c>
      <c r="E17" s="31" t="s">
        <v>13</v>
      </c>
      <c r="F17" s="58" t="s">
        <v>202</v>
      </c>
      <c r="G17" s="33">
        <v>235000</v>
      </c>
      <c r="H17" s="1" t="str">
        <f>F17</f>
        <v>นายธวัชชัย เจือกโว้น</v>
      </c>
      <c r="I17" s="33">
        <v>235000</v>
      </c>
      <c r="J17" s="1" t="s">
        <v>14</v>
      </c>
      <c r="K17" s="2" t="s">
        <v>201</v>
      </c>
    </row>
    <row r="18" spans="1:11" ht="189" x14ac:dyDescent="0.2">
      <c r="A18" s="2">
        <v>11</v>
      </c>
      <c r="B18" s="1" t="s">
        <v>200</v>
      </c>
      <c r="C18" s="1">
        <v>52500</v>
      </c>
      <c r="D18" s="1">
        <v>52500</v>
      </c>
      <c r="E18" s="1" t="s">
        <v>13</v>
      </c>
      <c r="F18" s="1" t="s">
        <v>199</v>
      </c>
      <c r="G18" s="1">
        <v>52500</v>
      </c>
      <c r="H18" s="1" t="s">
        <v>199</v>
      </c>
      <c r="I18" s="1">
        <v>525000</v>
      </c>
      <c r="J18" s="1" t="s">
        <v>14</v>
      </c>
      <c r="K18" s="1" t="s">
        <v>198</v>
      </c>
    </row>
  </sheetData>
  <mergeCells count="13">
    <mergeCell ref="C5:C7"/>
    <mergeCell ref="B5:B7"/>
    <mergeCell ref="D5:D7"/>
    <mergeCell ref="J5:J7"/>
    <mergeCell ref="A5:A7"/>
    <mergeCell ref="A2:K2"/>
    <mergeCell ref="A3:K3"/>
    <mergeCell ref="A4:K4"/>
    <mergeCell ref="E5:E7"/>
    <mergeCell ref="I5:I7"/>
    <mergeCell ref="H5:H7"/>
    <mergeCell ref="F5:F7"/>
    <mergeCell ref="G5:G7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A4E60-1393-4506-9710-6525F352B0B4}">
  <dimension ref="A1:K25"/>
  <sheetViews>
    <sheetView zoomScale="98" zoomScaleNormal="98" workbookViewId="0">
      <pane ySplit="7" topLeftCell="A8" activePane="bottomLeft" state="frozen"/>
      <selection pane="bottomLeft" activeCell="F110" sqref="F110"/>
    </sheetView>
  </sheetViews>
  <sheetFormatPr defaultRowHeight="14.25" x14ac:dyDescent="0.2"/>
  <cols>
    <col min="1" max="1" width="9" style="28"/>
    <col min="2" max="2" width="22.75" customWidth="1"/>
    <col min="3" max="3" width="11.125" customWidth="1"/>
    <col min="4" max="4" width="9" customWidth="1"/>
    <col min="5" max="5" width="12.625" customWidth="1"/>
    <col min="6" max="6" width="12.5" customWidth="1"/>
    <col min="7" max="7" width="11.625" customWidth="1"/>
    <col min="8" max="9" width="15.125" customWidth="1"/>
    <col min="10" max="10" width="12.125" customWidth="1"/>
    <col min="11" max="11" width="20.75" customWidth="1"/>
  </cols>
  <sheetData>
    <row r="1" spans="1:11" ht="21" x14ac:dyDescent="0.45">
      <c r="A1" s="46"/>
      <c r="B1" s="45"/>
      <c r="C1" s="45"/>
      <c r="D1" s="45"/>
      <c r="E1" s="45"/>
      <c r="F1" s="45"/>
      <c r="G1" s="45"/>
      <c r="H1" s="45"/>
      <c r="I1" s="45"/>
      <c r="J1" s="45"/>
      <c r="K1" s="44" t="s">
        <v>0</v>
      </c>
    </row>
    <row r="2" spans="1:11" ht="21" x14ac:dyDescent="0.45">
      <c r="A2" s="42" t="s">
        <v>276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1" x14ac:dyDescent="0.4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1" x14ac:dyDescent="0.45">
      <c r="A4" s="43" t="s">
        <v>275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42" customHeight="1" x14ac:dyDescent="0.45">
      <c r="A5" s="41" t="s">
        <v>42</v>
      </c>
      <c r="B5" s="23" t="s">
        <v>3</v>
      </c>
      <c r="C5" s="23" t="s">
        <v>41</v>
      </c>
      <c r="D5" s="37" t="s">
        <v>4</v>
      </c>
      <c r="E5" s="41" t="s">
        <v>5</v>
      </c>
      <c r="F5" s="41" t="s">
        <v>6</v>
      </c>
      <c r="G5" s="41" t="s">
        <v>39</v>
      </c>
      <c r="H5" s="41" t="s">
        <v>7</v>
      </c>
      <c r="I5" s="41" t="s">
        <v>40</v>
      </c>
      <c r="J5" s="23" t="s">
        <v>8</v>
      </c>
      <c r="K5" s="40" t="s">
        <v>9</v>
      </c>
    </row>
    <row r="6" spans="1:11" ht="21" x14ac:dyDescent="0.45">
      <c r="A6" s="39"/>
      <c r="B6" s="24"/>
      <c r="C6" s="24"/>
      <c r="D6" s="37"/>
      <c r="E6" s="39"/>
      <c r="F6" s="39"/>
      <c r="G6" s="39"/>
      <c r="H6" s="39"/>
      <c r="I6" s="39"/>
      <c r="J6" s="24"/>
      <c r="K6" s="38" t="s">
        <v>10</v>
      </c>
    </row>
    <row r="7" spans="1:11" ht="21" x14ac:dyDescent="0.45">
      <c r="A7" s="36"/>
      <c r="B7" s="25"/>
      <c r="C7" s="25"/>
      <c r="D7" s="37"/>
      <c r="E7" s="36"/>
      <c r="F7" s="36"/>
      <c r="G7" s="36"/>
      <c r="H7" s="36"/>
      <c r="I7" s="36"/>
      <c r="J7" s="25"/>
      <c r="K7" s="35" t="s">
        <v>11</v>
      </c>
    </row>
    <row r="8" spans="1:11" ht="105" x14ac:dyDescent="0.2">
      <c r="A8" s="31">
        <v>1</v>
      </c>
      <c r="B8" s="1" t="s">
        <v>274</v>
      </c>
      <c r="C8" s="33">
        <v>4100</v>
      </c>
      <c r="D8" s="33">
        <v>4100</v>
      </c>
      <c r="E8" s="31" t="s">
        <v>13</v>
      </c>
      <c r="F8" s="1" t="s">
        <v>273</v>
      </c>
      <c r="G8" s="33">
        <v>4100</v>
      </c>
      <c r="H8" s="1" t="str">
        <f>F8</f>
        <v>พี อาร์ แอร์ ออโต้เซอร์วิส</v>
      </c>
      <c r="I8" s="33">
        <v>4100</v>
      </c>
      <c r="J8" s="1" t="s">
        <v>14</v>
      </c>
      <c r="K8" s="2" t="s">
        <v>272</v>
      </c>
    </row>
    <row r="9" spans="1:11" ht="84" x14ac:dyDescent="0.2">
      <c r="A9" s="31">
        <v>2</v>
      </c>
      <c r="B9" s="1" t="s">
        <v>271</v>
      </c>
      <c r="C9" s="33">
        <v>12037.5</v>
      </c>
      <c r="D9" s="33">
        <v>12037.5</v>
      </c>
      <c r="E9" s="31" t="s">
        <v>13</v>
      </c>
      <c r="F9" s="1" t="s">
        <v>270</v>
      </c>
      <c r="G9" s="33">
        <v>12037.5</v>
      </c>
      <c r="H9" s="1" t="str">
        <f>F9</f>
        <v xml:space="preserve"> ร้านเอกวิทย์มอเตอร์</v>
      </c>
      <c r="I9" s="33">
        <v>12037.5</v>
      </c>
      <c r="J9" s="1" t="s">
        <v>14</v>
      </c>
      <c r="K9" s="2" t="s">
        <v>269</v>
      </c>
    </row>
    <row r="10" spans="1:11" ht="126" x14ac:dyDescent="0.2">
      <c r="A10" s="31">
        <v>3</v>
      </c>
      <c r="B10" s="1" t="s">
        <v>268</v>
      </c>
      <c r="C10" s="33">
        <v>2000</v>
      </c>
      <c r="D10" s="33">
        <v>2000</v>
      </c>
      <c r="E10" s="31" t="s">
        <v>13</v>
      </c>
      <c r="F10" s="1" t="s">
        <v>267</v>
      </c>
      <c r="G10" s="33">
        <v>2000</v>
      </c>
      <c r="H10" s="1" t="str">
        <f>F10</f>
        <v xml:space="preserve"> นายประสาร  เข็มทอง  </v>
      </c>
      <c r="I10" s="33">
        <v>2000</v>
      </c>
      <c r="J10" s="1" t="s">
        <v>14</v>
      </c>
      <c r="K10" s="2" t="s">
        <v>266</v>
      </c>
    </row>
    <row r="11" spans="1:11" ht="84" x14ac:dyDescent="0.2">
      <c r="A11" s="31">
        <v>4</v>
      </c>
      <c r="B11" s="1" t="s">
        <v>265</v>
      </c>
      <c r="C11" s="33">
        <v>12200</v>
      </c>
      <c r="D11" s="33">
        <v>12200</v>
      </c>
      <c r="E11" s="31" t="s">
        <v>13</v>
      </c>
      <c r="F11" s="1" t="s">
        <v>264</v>
      </c>
      <c r="G11" s="33">
        <v>12200</v>
      </c>
      <c r="H11" s="1" t="str">
        <f>F11</f>
        <v xml:space="preserve">นายไชยา  มัคสิงห์ </v>
      </c>
      <c r="I11" s="33">
        <v>12200</v>
      </c>
      <c r="J11" s="1" t="s">
        <v>14</v>
      </c>
      <c r="K11" s="2" t="s">
        <v>263</v>
      </c>
    </row>
    <row r="12" spans="1:11" ht="105" x14ac:dyDescent="0.2">
      <c r="A12" s="31">
        <v>5</v>
      </c>
      <c r="B12" s="1" t="s">
        <v>262</v>
      </c>
      <c r="C12" s="33">
        <v>12000</v>
      </c>
      <c r="D12" s="33">
        <v>12000</v>
      </c>
      <c r="E12" s="31" t="s">
        <v>13</v>
      </c>
      <c r="F12" s="1" t="s">
        <v>261</v>
      </c>
      <c r="G12" s="33">
        <v>12000</v>
      </c>
      <c r="H12" s="1" t="str">
        <f>F12</f>
        <v xml:space="preserve"> นางสาวธนัญญา  รัตนะ</v>
      </c>
      <c r="I12" s="33">
        <v>12000</v>
      </c>
      <c r="J12" s="1" t="s">
        <v>14</v>
      </c>
      <c r="K12" s="2" t="s">
        <v>260</v>
      </c>
    </row>
    <row r="13" spans="1:11" ht="84" x14ac:dyDescent="0.2">
      <c r="A13" s="31">
        <v>6</v>
      </c>
      <c r="B13" s="1" t="s">
        <v>259</v>
      </c>
      <c r="C13" s="33">
        <v>6500</v>
      </c>
      <c r="D13" s="33">
        <v>6500</v>
      </c>
      <c r="E13" s="31" t="s">
        <v>13</v>
      </c>
      <c r="F13" s="1" t="s">
        <v>258</v>
      </c>
      <c r="G13" s="33">
        <v>6500</v>
      </c>
      <c r="H13" s="1" t="str">
        <f>F13</f>
        <v xml:space="preserve"> นายวิวัฒน์  จันศร </v>
      </c>
      <c r="I13" s="33">
        <v>6500</v>
      </c>
      <c r="J13" s="1" t="s">
        <v>14</v>
      </c>
      <c r="K13" s="2" t="s">
        <v>257</v>
      </c>
    </row>
    <row r="14" spans="1:11" ht="84" x14ac:dyDescent="0.2">
      <c r="A14" s="31">
        <v>7</v>
      </c>
      <c r="B14" s="1" t="s">
        <v>256</v>
      </c>
      <c r="C14" s="33">
        <v>7200</v>
      </c>
      <c r="D14" s="33">
        <v>7200</v>
      </c>
      <c r="E14" s="31" t="s">
        <v>13</v>
      </c>
      <c r="F14" s="1" t="s">
        <v>255</v>
      </c>
      <c r="G14" s="33">
        <v>7200</v>
      </c>
      <c r="H14" s="1" t="str">
        <f>F14</f>
        <v xml:space="preserve"> บริษัทตรังสิริทรัพย์เฟอร์นิเจอร์ จำกัด  </v>
      </c>
      <c r="I14" s="33">
        <v>7200</v>
      </c>
      <c r="J14" s="1" t="s">
        <v>14</v>
      </c>
      <c r="K14" s="2" t="s">
        <v>254</v>
      </c>
    </row>
    <row r="15" spans="1:11" ht="84" x14ac:dyDescent="0.2">
      <c r="A15" s="31">
        <v>8</v>
      </c>
      <c r="B15" s="1" t="s">
        <v>253</v>
      </c>
      <c r="C15" s="33">
        <v>13200</v>
      </c>
      <c r="D15" s="33">
        <v>13200</v>
      </c>
      <c r="E15" s="31" t="s">
        <v>13</v>
      </c>
      <c r="F15" s="1" t="s">
        <v>252</v>
      </c>
      <c r="G15" s="33">
        <v>13200</v>
      </c>
      <c r="H15" s="1" t="str">
        <f>F15</f>
        <v xml:space="preserve">บริษัทตรังสิริทรัพย์เฟอร์นิเจอร์ จำกัด </v>
      </c>
      <c r="I15" s="33">
        <v>13200</v>
      </c>
      <c r="J15" s="1" t="s">
        <v>14</v>
      </c>
      <c r="K15" s="2" t="s">
        <v>251</v>
      </c>
    </row>
    <row r="16" spans="1:11" ht="84" x14ac:dyDescent="0.2">
      <c r="A16" s="31">
        <v>9</v>
      </c>
      <c r="B16" s="1" t="s">
        <v>154</v>
      </c>
      <c r="C16" s="33">
        <v>30680</v>
      </c>
      <c r="D16" s="33">
        <v>30680</v>
      </c>
      <c r="E16" s="31" t="s">
        <v>13</v>
      </c>
      <c r="F16" s="1" t="s">
        <v>250</v>
      </c>
      <c r="G16" s="33">
        <v>30680</v>
      </c>
      <c r="H16" s="1" t="str">
        <f>F16</f>
        <v xml:space="preserve">ห้างหุ้นส่วนจำกัด ตรังซัพพลาย </v>
      </c>
      <c r="I16" s="33">
        <v>30680</v>
      </c>
      <c r="J16" s="1" t="s">
        <v>14</v>
      </c>
      <c r="K16" s="2" t="s">
        <v>249</v>
      </c>
    </row>
    <row r="17" spans="1:11" ht="84" x14ac:dyDescent="0.2">
      <c r="A17" s="31">
        <v>10</v>
      </c>
      <c r="B17" s="1" t="s">
        <v>248</v>
      </c>
      <c r="C17" s="33">
        <v>499900</v>
      </c>
      <c r="D17" s="33">
        <v>477435</v>
      </c>
      <c r="E17" s="31" t="s">
        <v>13</v>
      </c>
      <c r="F17" s="1" t="s">
        <v>247</v>
      </c>
      <c r="G17" s="33">
        <v>477000</v>
      </c>
      <c r="H17" s="1" t="str">
        <f>F17</f>
        <v>บริษัท ภูทองกรุ๊ป การโยธา จำกัด</v>
      </c>
      <c r="I17" s="33">
        <v>476000</v>
      </c>
      <c r="J17" s="1" t="s">
        <v>14</v>
      </c>
      <c r="K17" s="2" t="s">
        <v>246</v>
      </c>
    </row>
    <row r="18" spans="1:11" ht="105" x14ac:dyDescent="0.2">
      <c r="A18" s="31">
        <v>11</v>
      </c>
      <c r="B18" s="1" t="s">
        <v>245</v>
      </c>
      <c r="C18" s="33">
        <v>499200</v>
      </c>
      <c r="D18" s="33">
        <v>479151.32</v>
      </c>
      <c r="E18" s="31" t="s">
        <v>13</v>
      </c>
      <c r="F18" s="1" t="s">
        <v>244</v>
      </c>
      <c r="G18" s="33">
        <v>477000</v>
      </c>
      <c r="H18" s="1" t="s">
        <v>244</v>
      </c>
      <c r="I18" s="33">
        <v>477000</v>
      </c>
      <c r="J18" s="1" t="s">
        <v>14</v>
      </c>
      <c r="K18" s="2" t="s">
        <v>243</v>
      </c>
    </row>
    <row r="19" spans="1:11" ht="105" x14ac:dyDescent="0.2">
      <c r="A19" s="31">
        <v>12</v>
      </c>
      <c r="B19" s="1" t="s">
        <v>242</v>
      </c>
      <c r="C19" s="33">
        <v>250600</v>
      </c>
      <c r="D19" s="33">
        <v>246719.84</v>
      </c>
      <c r="E19" s="31" t="s">
        <v>13</v>
      </c>
      <c r="F19" s="1" t="s">
        <v>241</v>
      </c>
      <c r="G19" s="33">
        <v>244000</v>
      </c>
      <c r="H19" s="1" t="str">
        <f>F19</f>
        <v>ห้างหุ้นส่วนจำกัด บุญศริตรังการโยธา</v>
      </c>
      <c r="I19" s="33">
        <v>244000</v>
      </c>
      <c r="J19" s="1" t="s">
        <v>14</v>
      </c>
      <c r="K19" s="2" t="s">
        <v>240</v>
      </c>
    </row>
    <row r="20" spans="1:11" ht="105" x14ac:dyDescent="0.2">
      <c r="A20" s="31">
        <v>13</v>
      </c>
      <c r="B20" s="1" t="s">
        <v>239</v>
      </c>
      <c r="C20" s="33">
        <v>217100</v>
      </c>
      <c r="D20" s="33">
        <v>202059.14</v>
      </c>
      <c r="E20" s="31" t="s">
        <v>13</v>
      </c>
      <c r="F20" s="1" t="s">
        <v>238</v>
      </c>
      <c r="G20" s="33">
        <v>201000</v>
      </c>
      <c r="H20" s="1" t="str">
        <f>F20</f>
        <v>ห้างหุ้นส่วนจำกัด ฤทธิ์ พานิช</v>
      </c>
      <c r="I20" s="33">
        <v>201000</v>
      </c>
      <c r="J20" s="1" t="s">
        <v>14</v>
      </c>
      <c r="K20" s="2" t="s">
        <v>237</v>
      </c>
    </row>
    <row r="21" spans="1:11" ht="84" x14ac:dyDescent="0.2">
      <c r="A21" s="31">
        <v>14</v>
      </c>
      <c r="B21" s="1" t="s">
        <v>236</v>
      </c>
      <c r="C21" s="33">
        <v>498000</v>
      </c>
      <c r="D21" s="33">
        <v>481414.42</v>
      </c>
      <c r="E21" s="31" t="s">
        <v>13</v>
      </c>
      <c r="F21" s="1" t="s">
        <v>235</v>
      </c>
      <c r="G21" s="33">
        <v>479000</v>
      </c>
      <c r="H21" s="1" t="str">
        <f>F21</f>
        <v>ห้างหุ้นส่วนจำกัด ป.สมศรี ตรัง การโยธา</v>
      </c>
      <c r="I21" s="33">
        <v>479000</v>
      </c>
      <c r="J21" s="1" t="s">
        <v>14</v>
      </c>
      <c r="K21" s="2" t="s">
        <v>234</v>
      </c>
    </row>
    <row r="22" spans="1:11" ht="84" x14ac:dyDescent="0.2">
      <c r="A22" s="31">
        <v>15</v>
      </c>
      <c r="B22" s="1" t="s">
        <v>233</v>
      </c>
      <c r="C22" s="33">
        <v>395600</v>
      </c>
      <c r="D22" s="33">
        <v>293331.69</v>
      </c>
      <c r="E22" s="31" t="s">
        <v>13</v>
      </c>
      <c r="F22" s="1" t="s">
        <v>232</v>
      </c>
      <c r="G22" s="33">
        <v>293000</v>
      </c>
      <c r="H22" s="1" t="str">
        <f>F22</f>
        <v>ห้างหุ้นส่วนจำกัด ชูศิริคอนทรัคชั่น</v>
      </c>
      <c r="I22" s="33">
        <v>292000</v>
      </c>
      <c r="J22" s="1" t="s">
        <v>14</v>
      </c>
      <c r="K22" s="2" t="s">
        <v>231</v>
      </c>
    </row>
    <row r="23" spans="1:11" ht="21" x14ac:dyDescent="0.2">
      <c r="A23" s="31"/>
      <c r="B23" s="1"/>
      <c r="C23" s="33"/>
      <c r="D23" s="33"/>
      <c r="E23" s="31"/>
      <c r="F23" s="1"/>
      <c r="G23" s="33"/>
      <c r="H23" s="1"/>
      <c r="I23" s="33"/>
      <c r="J23" s="1"/>
      <c r="K23" s="2"/>
    </row>
    <row r="24" spans="1:11" ht="21" x14ac:dyDescent="0.2">
      <c r="A24" s="31"/>
      <c r="B24" s="1"/>
      <c r="C24" s="33"/>
      <c r="D24" s="33"/>
      <c r="E24" s="31"/>
      <c r="F24" s="1"/>
      <c r="G24" s="33"/>
      <c r="H24" s="1"/>
      <c r="I24" s="33"/>
      <c r="J24" s="1"/>
      <c r="K24" s="2"/>
    </row>
    <row r="25" spans="1:11" ht="21" x14ac:dyDescent="0.2">
      <c r="A25" s="34"/>
      <c r="B25" s="1"/>
      <c r="C25" s="33"/>
      <c r="D25" s="33"/>
      <c r="E25" s="31"/>
      <c r="F25" s="1"/>
      <c r="G25" s="33"/>
      <c r="H25" s="1"/>
      <c r="I25" s="33"/>
      <c r="J25" s="1"/>
      <c r="K25" s="2"/>
    </row>
  </sheetData>
  <mergeCells count="13">
    <mergeCell ref="C5:C7"/>
    <mergeCell ref="B5:B7"/>
    <mergeCell ref="D5:D7"/>
    <mergeCell ref="J5:J7"/>
    <mergeCell ref="A5:A7"/>
    <mergeCell ref="A2:K2"/>
    <mergeCell ref="A3:K3"/>
    <mergeCell ref="A4:K4"/>
    <mergeCell ref="E5:E7"/>
    <mergeCell ref="I5:I7"/>
    <mergeCell ref="H5:H7"/>
    <mergeCell ref="F5:F7"/>
    <mergeCell ref="G5:G7"/>
  </mergeCells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CD33A-9AD7-44C5-8BCC-0AD87424A4CA}">
  <dimension ref="A1:K35"/>
  <sheetViews>
    <sheetView zoomScale="98" zoomScaleNormal="98" workbookViewId="0">
      <pane ySplit="7" topLeftCell="A34" activePane="bottomLeft" state="frozen"/>
      <selection pane="bottomLeft" activeCell="K36" sqref="K36"/>
    </sheetView>
  </sheetViews>
  <sheetFormatPr defaultRowHeight="14.25" x14ac:dyDescent="0.2"/>
  <cols>
    <col min="1" max="1" width="9" style="28"/>
    <col min="2" max="2" width="22.75" customWidth="1"/>
    <col min="3" max="3" width="11.125" customWidth="1"/>
    <col min="4" max="4" width="9" customWidth="1"/>
    <col min="5" max="5" width="10.625" customWidth="1"/>
    <col min="6" max="6" width="17.625" customWidth="1"/>
    <col min="7" max="7" width="11.625" customWidth="1"/>
    <col min="8" max="9" width="15.125" customWidth="1"/>
    <col min="10" max="10" width="12.125" customWidth="1"/>
    <col min="11" max="11" width="20.75" customWidth="1"/>
  </cols>
  <sheetData>
    <row r="1" spans="1:11" ht="21" x14ac:dyDescent="0.45">
      <c r="A1" s="46"/>
      <c r="B1" s="45"/>
      <c r="C1" s="45"/>
      <c r="D1" s="45"/>
      <c r="E1" s="45"/>
      <c r="F1" s="45"/>
      <c r="G1" s="45"/>
      <c r="H1" s="45"/>
      <c r="I1" s="45"/>
      <c r="J1" s="45"/>
      <c r="K1" s="44" t="s">
        <v>0</v>
      </c>
    </row>
    <row r="2" spans="1:11" ht="21" x14ac:dyDescent="0.45">
      <c r="A2" s="42" t="s">
        <v>344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1" x14ac:dyDescent="0.4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1" x14ac:dyDescent="0.45">
      <c r="A4" s="43" t="s">
        <v>343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42" customHeight="1" x14ac:dyDescent="0.45">
      <c r="A5" s="41" t="s">
        <v>42</v>
      </c>
      <c r="B5" s="23" t="s">
        <v>3</v>
      </c>
      <c r="C5" s="23" t="s">
        <v>41</v>
      </c>
      <c r="D5" s="37" t="s">
        <v>4</v>
      </c>
      <c r="E5" s="41" t="s">
        <v>5</v>
      </c>
      <c r="F5" s="41" t="s">
        <v>6</v>
      </c>
      <c r="G5" s="41" t="s">
        <v>39</v>
      </c>
      <c r="H5" s="41" t="s">
        <v>7</v>
      </c>
      <c r="I5" s="41" t="s">
        <v>40</v>
      </c>
      <c r="J5" s="23" t="s">
        <v>8</v>
      </c>
      <c r="K5" s="40" t="s">
        <v>9</v>
      </c>
    </row>
    <row r="6" spans="1:11" ht="21" x14ac:dyDescent="0.45">
      <c r="A6" s="39"/>
      <c r="B6" s="24"/>
      <c r="C6" s="24"/>
      <c r="D6" s="37"/>
      <c r="E6" s="39"/>
      <c r="F6" s="39"/>
      <c r="G6" s="39"/>
      <c r="H6" s="39"/>
      <c r="I6" s="39"/>
      <c r="J6" s="24"/>
      <c r="K6" s="38" t="s">
        <v>10</v>
      </c>
    </row>
    <row r="7" spans="1:11" ht="21" x14ac:dyDescent="0.45">
      <c r="A7" s="36"/>
      <c r="B7" s="25"/>
      <c r="C7" s="25"/>
      <c r="D7" s="37"/>
      <c r="E7" s="36"/>
      <c r="F7" s="36"/>
      <c r="G7" s="36"/>
      <c r="H7" s="36"/>
      <c r="I7" s="36"/>
      <c r="J7" s="25"/>
      <c r="K7" s="35" t="s">
        <v>11</v>
      </c>
    </row>
    <row r="8" spans="1:11" ht="84" x14ac:dyDescent="0.2">
      <c r="A8" s="31">
        <v>1</v>
      </c>
      <c r="B8" s="1" t="s">
        <v>342</v>
      </c>
      <c r="C8" s="33">
        <v>5489.1</v>
      </c>
      <c r="D8" s="33">
        <v>5489.1</v>
      </c>
      <c r="E8" s="31" t="s">
        <v>13</v>
      </c>
      <c r="F8" s="61" t="s">
        <v>341</v>
      </c>
      <c r="G8" s="33">
        <v>5489.1</v>
      </c>
      <c r="H8" s="1" t="str">
        <f>F8</f>
        <v xml:space="preserve">ร้านเอกวิทย์มอเตอร์ </v>
      </c>
      <c r="I8" s="33">
        <v>5489.1</v>
      </c>
      <c r="J8" s="1" t="s">
        <v>14</v>
      </c>
      <c r="K8" s="2" t="s">
        <v>340</v>
      </c>
    </row>
    <row r="9" spans="1:11" ht="84" x14ac:dyDescent="0.2">
      <c r="A9" s="31">
        <v>2</v>
      </c>
      <c r="B9" s="1" t="s">
        <v>339</v>
      </c>
      <c r="C9" s="33">
        <v>8950</v>
      </c>
      <c r="D9" s="33">
        <v>8950</v>
      </c>
      <c r="E9" s="31" t="s">
        <v>13</v>
      </c>
      <c r="F9" s="61" t="s">
        <v>338</v>
      </c>
      <c r="G9" s="33">
        <v>8950</v>
      </c>
      <c r="H9" s="1" t="str">
        <f>F9</f>
        <v xml:space="preserve">บริษัทบาร์เทอร์อินเตอร์เนชั่นแนล จำกัด </v>
      </c>
      <c r="I9" s="33">
        <v>8950</v>
      </c>
      <c r="J9" s="1" t="s">
        <v>14</v>
      </c>
      <c r="K9" s="2" t="s">
        <v>337</v>
      </c>
    </row>
    <row r="10" spans="1:11" ht="84" x14ac:dyDescent="0.2">
      <c r="A10" s="31">
        <v>3</v>
      </c>
      <c r="B10" s="1" t="s">
        <v>336</v>
      </c>
      <c r="C10" s="33">
        <v>15920</v>
      </c>
      <c r="D10" s="33">
        <v>15920</v>
      </c>
      <c r="E10" s="31" t="s">
        <v>13</v>
      </c>
      <c r="F10" s="61" t="s">
        <v>335</v>
      </c>
      <c r="G10" s="33">
        <v>15920</v>
      </c>
      <c r="H10" s="1" t="str">
        <f>F10</f>
        <v xml:space="preserve">อู่สมพลเซอร์วิส </v>
      </c>
      <c r="I10" s="33">
        <v>15920</v>
      </c>
      <c r="J10" s="1" t="s">
        <v>14</v>
      </c>
      <c r="K10" s="2" t="s">
        <v>334</v>
      </c>
    </row>
    <row r="11" spans="1:11" ht="84" x14ac:dyDescent="0.2">
      <c r="A11" s="31">
        <v>4</v>
      </c>
      <c r="B11" s="1" t="s">
        <v>333</v>
      </c>
      <c r="C11" s="33">
        <v>2350</v>
      </c>
      <c r="D11" s="33">
        <v>2350</v>
      </c>
      <c r="E11" s="31" t="s">
        <v>13</v>
      </c>
      <c r="F11" s="61" t="s">
        <v>140</v>
      </c>
      <c r="G11" s="33">
        <v>2350</v>
      </c>
      <c r="H11" s="1" t="str">
        <f>F11</f>
        <v xml:space="preserve"> หจก. ไฮเทคออโตเมชั่น แอนด์ เซอร์วิส 2005 </v>
      </c>
      <c r="I11" s="33">
        <v>2350</v>
      </c>
      <c r="J11" s="1" t="s">
        <v>14</v>
      </c>
      <c r="K11" s="2" t="s">
        <v>332</v>
      </c>
    </row>
    <row r="12" spans="1:11" ht="84" x14ac:dyDescent="0.2">
      <c r="A12" s="31">
        <v>5</v>
      </c>
      <c r="B12" s="1" t="s">
        <v>331</v>
      </c>
      <c r="C12" s="33">
        <v>4800</v>
      </c>
      <c r="D12" s="33">
        <v>4800</v>
      </c>
      <c r="E12" s="31" t="s">
        <v>13</v>
      </c>
      <c r="F12" s="61" t="s">
        <v>330</v>
      </c>
      <c r="G12" s="33">
        <v>4800</v>
      </c>
      <c r="H12" s="1" t="str">
        <f>F12</f>
        <v xml:space="preserve"> โชติอนุสรณ์ เซลล์ แอนด์ เซอร์วิส </v>
      </c>
      <c r="I12" s="33">
        <v>4800</v>
      </c>
      <c r="J12" s="1" t="s">
        <v>14</v>
      </c>
      <c r="K12" s="2" t="s">
        <v>329</v>
      </c>
    </row>
    <row r="13" spans="1:11" ht="105" x14ac:dyDescent="0.2">
      <c r="A13" s="31">
        <v>6</v>
      </c>
      <c r="B13" s="1" t="s">
        <v>328</v>
      </c>
      <c r="C13" s="33">
        <v>600</v>
      </c>
      <c r="D13" s="33">
        <v>600</v>
      </c>
      <c r="E13" s="31" t="s">
        <v>13</v>
      </c>
      <c r="F13" s="61" t="s">
        <v>171</v>
      </c>
      <c r="G13" s="33">
        <v>600</v>
      </c>
      <c r="H13" s="1" t="str">
        <f>F13</f>
        <v xml:space="preserve"> ร้านวังวิเศษไวนิล </v>
      </c>
      <c r="I13" s="33">
        <v>600</v>
      </c>
      <c r="J13" s="1" t="s">
        <v>14</v>
      </c>
      <c r="K13" s="2" t="s">
        <v>327</v>
      </c>
    </row>
    <row r="14" spans="1:11" ht="147" x14ac:dyDescent="0.2">
      <c r="A14" s="31">
        <v>7</v>
      </c>
      <c r="B14" s="1" t="s">
        <v>326</v>
      </c>
      <c r="C14" s="33">
        <v>3000</v>
      </c>
      <c r="D14" s="33">
        <v>3000</v>
      </c>
      <c r="E14" s="31" t="s">
        <v>13</v>
      </c>
      <c r="F14" s="61" t="s">
        <v>325</v>
      </c>
      <c r="G14" s="33">
        <v>3000</v>
      </c>
      <c r="H14" s="1" t="str">
        <f>F14</f>
        <v xml:space="preserve"> นายชัยวัฒน์  แซ่ตั๋น  </v>
      </c>
      <c r="I14" s="33">
        <v>3000</v>
      </c>
      <c r="J14" s="1" t="s">
        <v>14</v>
      </c>
      <c r="K14" s="2" t="s">
        <v>324</v>
      </c>
    </row>
    <row r="15" spans="1:11" ht="84" x14ac:dyDescent="0.2">
      <c r="A15" s="31">
        <v>8</v>
      </c>
      <c r="B15" s="1" t="s">
        <v>323</v>
      </c>
      <c r="C15" s="33">
        <v>2350</v>
      </c>
      <c r="D15" s="33">
        <v>2350</v>
      </c>
      <c r="E15" s="31" t="s">
        <v>13</v>
      </c>
      <c r="F15" s="61" t="s">
        <v>322</v>
      </c>
      <c r="G15" s="33">
        <v>2350</v>
      </c>
      <c r="H15" s="1" t="str">
        <f>F15</f>
        <v>หจก. ไฮเทคออโตเมชั่น แอนด์ เซอร์วิส 2005</v>
      </c>
      <c r="I15" s="33">
        <v>2350</v>
      </c>
      <c r="J15" s="1" t="s">
        <v>14</v>
      </c>
      <c r="K15" s="2" t="s">
        <v>321</v>
      </c>
    </row>
    <row r="16" spans="1:11" ht="84" x14ac:dyDescent="0.2">
      <c r="A16" s="31">
        <v>9</v>
      </c>
      <c r="B16" s="1" t="s">
        <v>221</v>
      </c>
      <c r="C16" s="33">
        <v>10248</v>
      </c>
      <c r="D16" s="33">
        <v>10248</v>
      </c>
      <c r="E16" s="31" t="s">
        <v>13</v>
      </c>
      <c r="F16" s="61" t="s">
        <v>315</v>
      </c>
      <c r="G16" s="33">
        <v>10248</v>
      </c>
      <c r="H16" s="1" t="str">
        <f>F16</f>
        <v xml:space="preserve"> หจก. พี เอส เค สปอร์ต (ประเทศไทย) </v>
      </c>
      <c r="I16" s="33">
        <v>10248</v>
      </c>
      <c r="J16" s="1" t="s">
        <v>14</v>
      </c>
      <c r="K16" s="2" t="s">
        <v>320</v>
      </c>
    </row>
    <row r="17" spans="1:11" ht="84" x14ac:dyDescent="0.2">
      <c r="A17" s="31">
        <v>10</v>
      </c>
      <c r="B17" s="1" t="s">
        <v>319</v>
      </c>
      <c r="C17" s="33">
        <v>18000</v>
      </c>
      <c r="D17" s="33">
        <v>18000</v>
      </c>
      <c r="E17" s="31" t="s">
        <v>13</v>
      </c>
      <c r="F17" s="61" t="s">
        <v>318</v>
      </c>
      <c r="G17" s="33">
        <v>18000</v>
      </c>
      <c r="H17" s="1" t="str">
        <f>F17</f>
        <v xml:space="preserve">หจก. พี เอส เค สปอร์ต (ประเทศไทย) </v>
      </c>
      <c r="I17" s="33">
        <v>18000</v>
      </c>
      <c r="J17" s="1" t="s">
        <v>14</v>
      </c>
      <c r="K17" s="2" t="s">
        <v>317</v>
      </c>
    </row>
    <row r="18" spans="1:11" ht="84" x14ac:dyDescent="0.2">
      <c r="A18" s="31">
        <v>11</v>
      </c>
      <c r="B18" s="1" t="s">
        <v>316</v>
      </c>
      <c r="C18" s="33">
        <v>50370</v>
      </c>
      <c r="D18" s="33">
        <v>50370</v>
      </c>
      <c r="E18" s="31" t="s">
        <v>13</v>
      </c>
      <c r="F18" s="61" t="s">
        <v>315</v>
      </c>
      <c r="G18" s="33">
        <v>50370</v>
      </c>
      <c r="H18" s="1" t="s">
        <v>244</v>
      </c>
      <c r="I18" s="33">
        <v>50370</v>
      </c>
      <c r="J18" s="1" t="s">
        <v>14</v>
      </c>
      <c r="K18" s="2" t="s">
        <v>314</v>
      </c>
    </row>
    <row r="19" spans="1:11" ht="84" x14ac:dyDescent="0.2">
      <c r="A19" s="31">
        <v>12</v>
      </c>
      <c r="B19" s="1" t="s">
        <v>130</v>
      </c>
      <c r="C19" s="33">
        <v>25650</v>
      </c>
      <c r="D19" s="33">
        <v>25650</v>
      </c>
      <c r="E19" s="31" t="s">
        <v>13</v>
      </c>
      <c r="F19" s="61" t="s">
        <v>313</v>
      </c>
      <c r="G19" s="33">
        <v>25650</v>
      </c>
      <c r="H19" s="1" t="str">
        <f>F19</f>
        <v xml:space="preserve">หจก. ตรังซัพพลาย </v>
      </c>
      <c r="I19" s="33">
        <v>25650</v>
      </c>
      <c r="J19" s="1" t="s">
        <v>14</v>
      </c>
      <c r="K19" s="2" t="s">
        <v>312</v>
      </c>
    </row>
    <row r="20" spans="1:11" ht="84" x14ac:dyDescent="0.2">
      <c r="A20" s="31">
        <v>13</v>
      </c>
      <c r="B20" s="1" t="s">
        <v>259</v>
      </c>
      <c r="C20" s="33">
        <v>25612</v>
      </c>
      <c r="D20" s="33">
        <v>25612</v>
      </c>
      <c r="E20" s="31" t="s">
        <v>13</v>
      </c>
      <c r="F20" s="61" t="s">
        <v>180</v>
      </c>
      <c r="G20" s="33">
        <v>25612</v>
      </c>
      <c r="H20" s="1" t="str">
        <f>F20</f>
        <v xml:space="preserve"> หจก. แมกเนติก </v>
      </c>
      <c r="I20" s="33">
        <v>25612</v>
      </c>
      <c r="J20" s="1" t="s">
        <v>14</v>
      </c>
      <c r="K20" s="2" t="s">
        <v>311</v>
      </c>
    </row>
    <row r="21" spans="1:11" ht="84" x14ac:dyDescent="0.2">
      <c r="A21" s="31">
        <v>14</v>
      </c>
      <c r="B21" s="1" t="s">
        <v>310</v>
      </c>
      <c r="C21" s="33">
        <v>2305</v>
      </c>
      <c r="D21" s="33">
        <v>2305</v>
      </c>
      <c r="E21" s="31" t="s">
        <v>13</v>
      </c>
      <c r="F21" s="61" t="s">
        <v>309</v>
      </c>
      <c r="G21" s="33">
        <v>2305</v>
      </c>
      <c r="H21" s="1" t="str">
        <f>F21</f>
        <v xml:space="preserve">นางจิณณต์ภัส  เพชรสุก </v>
      </c>
      <c r="I21" s="33">
        <v>2305</v>
      </c>
      <c r="J21" s="1" t="s">
        <v>14</v>
      </c>
      <c r="K21" s="2" t="s">
        <v>308</v>
      </c>
    </row>
    <row r="22" spans="1:11" ht="84" x14ac:dyDescent="0.2">
      <c r="A22" s="31">
        <v>15</v>
      </c>
      <c r="B22" s="1" t="s">
        <v>16</v>
      </c>
      <c r="C22" s="33">
        <v>34200</v>
      </c>
      <c r="D22" s="33">
        <v>34200</v>
      </c>
      <c r="E22" s="31" t="s">
        <v>13</v>
      </c>
      <c r="F22" s="61" t="s">
        <v>151</v>
      </c>
      <c r="G22" s="33">
        <v>34200</v>
      </c>
      <c r="H22" s="1" t="str">
        <f>F22</f>
        <v xml:space="preserve"> ตรังเจริญเคมีคอล </v>
      </c>
      <c r="I22" s="33">
        <v>34200</v>
      </c>
      <c r="J22" s="1" t="s">
        <v>14</v>
      </c>
      <c r="K22" s="2" t="s">
        <v>307</v>
      </c>
    </row>
    <row r="23" spans="1:11" ht="84" x14ac:dyDescent="0.2">
      <c r="A23" s="31">
        <v>16</v>
      </c>
      <c r="B23" s="1" t="s">
        <v>192</v>
      </c>
      <c r="C23" s="33">
        <v>1400</v>
      </c>
      <c r="D23" s="33">
        <v>1400</v>
      </c>
      <c r="E23" s="31"/>
      <c r="F23" s="61" t="s">
        <v>191</v>
      </c>
      <c r="G23" s="33">
        <v>1400</v>
      </c>
      <c r="H23" s="1" t="str">
        <f>F23</f>
        <v xml:space="preserve"> น้ำดื่มสปาย </v>
      </c>
      <c r="I23" s="33">
        <v>1400</v>
      </c>
      <c r="J23" s="1" t="s">
        <v>14</v>
      </c>
      <c r="K23" s="2" t="s">
        <v>306</v>
      </c>
    </row>
    <row r="24" spans="1:11" ht="84" x14ac:dyDescent="0.2">
      <c r="A24" s="31">
        <v>17</v>
      </c>
      <c r="B24" s="1" t="s">
        <v>303</v>
      </c>
      <c r="C24" s="33">
        <v>73490</v>
      </c>
      <c r="D24" s="33">
        <v>73490</v>
      </c>
      <c r="E24" s="31"/>
      <c r="F24" s="61" t="s">
        <v>305</v>
      </c>
      <c r="G24" s="33">
        <v>73490</v>
      </c>
      <c r="H24" s="1" t="str">
        <f>F24</f>
        <v>นายคำนึง  ทองเพ็ง</v>
      </c>
      <c r="I24" s="33">
        <v>73490</v>
      </c>
      <c r="J24" s="1" t="s">
        <v>14</v>
      </c>
      <c r="K24" s="2" t="s">
        <v>304</v>
      </c>
    </row>
    <row r="25" spans="1:11" ht="84" x14ac:dyDescent="0.2">
      <c r="A25" s="31">
        <v>18</v>
      </c>
      <c r="B25" s="1" t="s">
        <v>303</v>
      </c>
      <c r="C25" s="33">
        <v>120471.5</v>
      </c>
      <c r="D25" s="33">
        <v>120471.5</v>
      </c>
      <c r="E25" s="31"/>
      <c r="F25" s="61" t="s">
        <v>302</v>
      </c>
      <c r="G25" s="33">
        <v>120471.5</v>
      </c>
      <c r="H25" s="1" t="str">
        <f>F25</f>
        <v xml:space="preserve">หจก. แมกเนติก </v>
      </c>
      <c r="I25" s="60">
        <v>120471.5</v>
      </c>
      <c r="J25" s="1" t="s">
        <v>14</v>
      </c>
      <c r="K25" s="2" t="s">
        <v>301</v>
      </c>
    </row>
    <row r="26" spans="1:11" ht="105" x14ac:dyDescent="0.45">
      <c r="A26" s="31">
        <v>19</v>
      </c>
      <c r="B26" s="12" t="s">
        <v>300</v>
      </c>
      <c r="C26" s="20">
        <v>489000</v>
      </c>
      <c r="D26" s="30">
        <v>382462.77</v>
      </c>
      <c r="E26" s="30" t="s">
        <v>13</v>
      </c>
      <c r="F26" s="1" t="s">
        <v>299</v>
      </c>
      <c r="G26" s="20">
        <v>382000</v>
      </c>
      <c r="H26" s="1" t="str">
        <f>F26</f>
        <v xml:space="preserve">ห้างหุ้นส่วนจำกัด ชูศิริคอนทรัคชั่น </v>
      </c>
      <c r="I26" s="20">
        <v>381000</v>
      </c>
      <c r="J26" s="1" t="s">
        <v>14</v>
      </c>
      <c r="K26" s="30" t="s">
        <v>298</v>
      </c>
    </row>
    <row r="27" spans="1:11" ht="105" x14ac:dyDescent="0.2">
      <c r="A27" s="31">
        <v>20</v>
      </c>
      <c r="B27" s="1" t="s">
        <v>297</v>
      </c>
      <c r="C27" s="20">
        <v>491100</v>
      </c>
      <c r="D27" s="20">
        <v>472409.59999999998</v>
      </c>
      <c r="E27" s="30" t="s">
        <v>13</v>
      </c>
      <c r="F27" s="1" t="s">
        <v>235</v>
      </c>
      <c r="G27" s="20">
        <v>470000</v>
      </c>
      <c r="H27" s="1" t="str">
        <f>F27</f>
        <v>ห้างหุ้นส่วนจำกัด ป.สมศรี ตรัง การโยธา</v>
      </c>
      <c r="I27" s="20">
        <v>470000</v>
      </c>
      <c r="J27" s="1" t="s">
        <v>14</v>
      </c>
      <c r="K27" s="59" t="s">
        <v>296</v>
      </c>
    </row>
    <row r="28" spans="1:11" ht="105" x14ac:dyDescent="0.2">
      <c r="A28" s="31">
        <v>21</v>
      </c>
      <c r="B28" s="1" t="s">
        <v>295</v>
      </c>
      <c r="C28" s="20">
        <v>498600</v>
      </c>
      <c r="D28" s="20">
        <v>476942.25</v>
      </c>
      <c r="E28" s="30" t="s">
        <v>13</v>
      </c>
      <c r="F28" s="1" t="s">
        <v>292</v>
      </c>
      <c r="G28" s="20">
        <v>475000</v>
      </c>
      <c r="H28" s="1" t="str">
        <f>F28</f>
        <v>ห้างหุ้นส่วนจำกัด โล่กิจการทาง</v>
      </c>
      <c r="I28" s="20">
        <v>475000</v>
      </c>
      <c r="J28" s="1" t="s">
        <v>14</v>
      </c>
      <c r="K28" s="59" t="s">
        <v>294</v>
      </c>
    </row>
    <row r="29" spans="1:11" ht="105" x14ac:dyDescent="0.2">
      <c r="A29" s="31">
        <v>22</v>
      </c>
      <c r="B29" s="1" t="s">
        <v>293</v>
      </c>
      <c r="C29" s="20">
        <v>498400</v>
      </c>
      <c r="D29" s="20">
        <v>491496.97</v>
      </c>
      <c r="E29" s="30" t="s">
        <v>13</v>
      </c>
      <c r="F29" s="1" t="s">
        <v>292</v>
      </c>
      <c r="G29" s="20">
        <v>489500</v>
      </c>
      <c r="H29" s="1" t="str">
        <f>F29</f>
        <v>ห้างหุ้นส่วนจำกัด โล่กิจการทาง</v>
      </c>
      <c r="I29" s="20">
        <v>489500</v>
      </c>
      <c r="J29" s="1" t="s">
        <v>14</v>
      </c>
      <c r="K29" s="59" t="s">
        <v>291</v>
      </c>
    </row>
    <row r="30" spans="1:11" ht="84" x14ac:dyDescent="0.2">
      <c r="A30" s="31">
        <v>23</v>
      </c>
      <c r="B30" s="1" t="s">
        <v>290</v>
      </c>
      <c r="C30" s="20">
        <v>277800</v>
      </c>
      <c r="D30" s="20">
        <v>264958.08000000002</v>
      </c>
      <c r="E30" s="30" t="s">
        <v>13</v>
      </c>
      <c r="F30" s="1" t="s">
        <v>289</v>
      </c>
      <c r="G30" s="20">
        <v>264000</v>
      </c>
      <c r="H30" s="1" t="str">
        <f>F30</f>
        <v>ห้างหุ้นส่วนจำกัด เทพทอง</v>
      </c>
      <c r="I30" s="20">
        <v>264000</v>
      </c>
      <c r="J30" s="1" t="s">
        <v>14</v>
      </c>
      <c r="K30" s="59" t="s">
        <v>288</v>
      </c>
    </row>
    <row r="31" spans="1:11" ht="84" x14ac:dyDescent="0.2">
      <c r="A31" s="31">
        <v>24</v>
      </c>
      <c r="B31" s="1" t="s">
        <v>287</v>
      </c>
      <c r="C31" s="20">
        <v>489300</v>
      </c>
      <c r="D31" s="20">
        <v>470697.93</v>
      </c>
      <c r="E31" s="30" t="s">
        <v>13</v>
      </c>
      <c r="F31" s="1" t="s">
        <v>286</v>
      </c>
      <c r="G31" s="20">
        <v>470500</v>
      </c>
      <c r="H31" s="1" t="str">
        <f>F31</f>
        <v>ห้างหุ้นส่วนจำกัด เอี่อมแก้ว การโยธา</v>
      </c>
      <c r="I31" s="20">
        <v>470500</v>
      </c>
      <c r="J31" s="1" t="s">
        <v>14</v>
      </c>
      <c r="K31" s="59" t="s">
        <v>285</v>
      </c>
    </row>
    <row r="32" spans="1:11" ht="105" x14ac:dyDescent="0.2">
      <c r="A32" s="31">
        <v>25</v>
      </c>
      <c r="B32" s="1" t="s">
        <v>284</v>
      </c>
      <c r="C32" s="20">
        <v>497600</v>
      </c>
      <c r="D32" s="20">
        <v>497600</v>
      </c>
      <c r="E32" s="30" t="s">
        <v>13</v>
      </c>
      <c r="F32" s="1" t="s">
        <v>247</v>
      </c>
      <c r="G32" s="20">
        <v>478000</v>
      </c>
      <c r="H32" s="1" t="str">
        <f>F32</f>
        <v>บริษัท ภูทองกรุ๊ป การโยธา จำกัด</v>
      </c>
      <c r="I32" s="20">
        <v>477000</v>
      </c>
      <c r="J32" s="1" t="s">
        <v>14</v>
      </c>
      <c r="K32" s="59" t="s">
        <v>283</v>
      </c>
    </row>
    <row r="33" spans="1:11" ht="105" x14ac:dyDescent="0.2">
      <c r="A33" s="31">
        <v>26</v>
      </c>
      <c r="B33" s="1" t="s">
        <v>282</v>
      </c>
      <c r="C33" s="20">
        <v>499700</v>
      </c>
      <c r="D33" s="20">
        <v>480586.09</v>
      </c>
      <c r="E33" s="30" t="s">
        <v>13</v>
      </c>
      <c r="F33" s="1" t="s">
        <v>247</v>
      </c>
      <c r="G33" s="20">
        <v>480000</v>
      </c>
      <c r="H33" s="1" t="str">
        <f>F33</f>
        <v>บริษัท ภูทองกรุ๊ป การโยธา จำกัด</v>
      </c>
      <c r="I33" s="20">
        <v>480000</v>
      </c>
      <c r="J33" s="1" t="s">
        <v>14</v>
      </c>
      <c r="K33" s="59" t="s">
        <v>281</v>
      </c>
    </row>
    <row r="34" spans="1:11" ht="105" x14ac:dyDescent="0.2">
      <c r="A34" s="31">
        <v>27</v>
      </c>
      <c r="B34" s="1" t="s">
        <v>280</v>
      </c>
      <c r="C34" s="20">
        <v>499400</v>
      </c>
      <c r="D34" s="20">
        <v>477707.87</v>
      </c>
      <c r="E34" s="30" t="s">
        <v>13</v>
      </c>
      <c r="F34" s="1" t="s">
        <v>90</v>
      </c>
      <c r="G34" s="20">
        <v>475000</v>
      </c>
      <c r="H34" s="1" t="str">
        <f>F34</f>
        <v>ห้างหุ้นส่วนจำกัด บุญศิริตรังการโยธา</v>
      </c>
      <c r="I34" s="20">
        <v>475000</v>
      </c>
      <c r="J34" s="1" t="s">
        <v>14</v>
      </c>
      <c r="K34" s="59" t="s">
        <v>279</v>
      </c>
    </row>
    <row r="35" spans="1:11" s="45" customFormat="1" ht="84" x14ac:dyDescent="0.45">
      <c r="A35" s="31">
        <v>28</v>
      </c>
      <c r="B35" s="1" t="s">
        <v>62</v>
      </c>
      <c r="C35" s="20">
        <v>50000</v>
      </c>
      <c r="D35" s="20">
        <v>50000</v>
      </c>
      <c r="E35" s="20" t="s">
        <v>13</v>
      </c>
      <c r="F35" s="20" t="s">
        <v>278</v>
      </c>
      <c r="G35" s="20">
        <v>50000</v>
      </c>
      <c r="H35" s="20" t="str">
        <f>F35</f>
        <v>น.ส.รัตนาวดี สุกรอดรู้</v>
      </c>
      <c r="I35" s="20">
        <v>50000</v>
      </c>
      <c r="J35" s="1" t="s">
        <v>14</v>
      </c>
      <c r="K35" s="30" t="s">
        <v>277</v>
      </c>
    </row>
  </sheetData>
  <mergeCells count="13">
    <mergeCell ref="C5:C7"/>
    <mergeCell ref="B5:B7"/>
    <mergeCell ref="D5:D7"/>
    <mergeCell ref="J5:J7"/>
    <mergeCell ref="A5:A7"/>
    <mergeCell ref="A2:K2"/>
    <mergeCell ref="A3:K3"/>
    <mergeCell ref="A4:K4"/>
    <mergeCell ref="E5:E7"/>
    <mergeCell ref="I5:I7"/>
    <mergeCell ref="H5:H7"/>
    <mergeCell ref="F5:F7"/>
    <mergeCell ref="G5:G7"/>
  </mergeCells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010AF-85C1-4AAB-A00C-583DE7F96579}">
  <dimension ref="A1:K49"/>
  <sheetViews>
    <sheetView zoomScale="98" zoomScaleNormal="98" workbookViewId="0">
      <pane ySplit="7" topLeftCell="A37" activePane="bottomLeft" state="frozen"/>
      <selection pane="bottomLeft" activeCell="G1" sqref="G1"/>
    </sheetView>
  </sheetViews>
  <sheetFormatPr defaultRowHeight="14.25" x14ac:dyDescent="0.2"/>
  <cols>
    <col min="1" max="1" width="9" style="28"/>
    <col min="2" max="2" width="22.75" customWidth="1"/>
    <col min="3" max="3" width="11.125" customWidth="1"/>
    <col min="4" max="4" width="10.625" customWidth="1"/>
    <col min="5" max="5" width="12.625" customWidth="1"/>
    <col min="6" max="6" width="22.25" customWidth="1"/>
    <col min="7" max="7" width="11.625" customWidth="1"/>
    <col min="8" max="9" width="15.125" customWidth="1"/>
    <col min="10" max="10" width="12.125" customWidth="1"/>
    <col min="11" max="11" width="19.75" customWidth="1"/>
  </cols>
  <sheetData>
    <row r="1" spans="1:11" ht="21" x14ac:dyDescent="0.45">
      <c r="A1" s="46"/>
      <c r="B1" s="45"/>
      <c r="C1" s="45"/>
      <c r="D1" s="45"/>
      <c r="E1" s="45"/>
      <c r="F1" s="45"/>
      <c r="G1" s="45"/>
      <c r="H1" s="45"/>
      <c r="I1" s="45"/>
      <c r="J1" s="45"/>
      <c r="K1" s="44" t="s">
        <v>0</v>
      </c>
    </row>
    <row r="2" spans="1:11" ht="21" x14ac:dyDescent="0.45">
      <c r="A2" s="42" t="s">
        <v>414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1" x14ac:dyDescent="0.4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1" x14ac:dyDescent="0.45">
      <c r="A4" s="43" t="s">
        <v>413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42" customHeight="1" x14ac:dyDescent="0.45">
      <c r="A5" s="41" t="s">
        <v>42</v>
      </c>
      <c r="B5" s="23" t="s">
        <v>3</v>
      </c>
      <c r="C5" s="23" t="s">
        <v>41</v>
      </c>
      <c r="D5" s="37" t="s">
        <v>4</v>
      </c>
      <c r="E5" s="41" t="s">
        <v>5</v>
      </c>
      <c r="F5" s="41" t="s">
        <v>6</v>
      </c>
      <c r="G5" s="41" t="s">
        <v>39</v>
      </c>
      <c r="H5" s="41" t="s">
        <v>7</v>
      </c>
      <c r="I5" s="41" t="s">
        <v>40</v>
      </c>
      <c r="J5" s="23" t="s">
        <v>8</v>
      </c>
      <c r="K5" s="40" t="s">
        <v>9</v>
      </c>
    </row>
    <row r="6" spans="1:11" ht="21" x14ac:dyDescent="0.45">
      <c r="A6" s="39"/>
      <c r="B6" s="24"/>
      <c r="C6" s="24"/>
      <c r="D6" s="37"/>
      <c r="E6" s="39"/>
      <c r="F6" s="39"/>
      <c r="G6" s="39"/>
      <c r="H6" s="39"/>
      <c r="I6" s="39"/>
      <c r="J6" s="24"/>
      <c r="K6" s="38" t="s">
        <v>10</v>
      </c>
    </row>
    <row r="7" spans="1:11" ht="21" x14ac:dyDescent="0.45">
      <c r="A7" s="36"/>
      <c r="B7" s="25"/>
      <c r="C7" s="25"/>
      <c r="D7" s="37"/>
      <c r="E7" s="36"/>
      <c r="F7" s="36"/>
      <c r="G7" s="36"/>
      <c r="H7" s="36"/>
      <c r="I7" s="36"/>
      <c r="J7" s="25"/>
      <c r="K7" s="35" t="s">
        <v>11</v>
      </c>
    </row>
    <row r="8" spans="1:11" ht="84" x14ac:dyDescent="0.2">
      <c r="A8" s="31">
        <v>1</v>
      </c>
      <c r="B8" s="1" t="s">
        <v>412</v>
      </c>
      <c r="C8" s="33">
        <v>25510</v>
      </c>
      <c r="D8" s="33">
        <v>25510</v>
      </c>
      <c r="E8" s="31" t="s">
        <v>13</v>
      </c>
      <c r="F8" s="1" t="s">
        <v>411</v>
      </c>
      <c r="G8" s="33">
        <v>25510</v>
      </c>
      <c r="H8" s="1" t="str">
        <f>F8</f>
        <v xml:space="preserve">๑.นายคำนึง  ทองเพ็ง </v>
      </c>
      <c r="I8" s="33">
        <v>25510</v>
      </c>
      <c r="J8" s="1" t="s">
        <v>14</v>
      </c>
      <c r="K8" s="2" t="s">
        <v>410</v>
      </c>
    </row>
    <row r="9" spans="1:11" ht="84" x14ac:dyDescent="0.2">
      <c r="A9" s="31">
        <v>2</v>
      </c>
      <c r="B9" s="1" t="s">
        <v>409</v>
      </c>
      <c r="C9" s="33">
        <v>1080</v>
      </c>
      <c r="D9" s="33">
        <v>1080</v>
      </c>
      <c r="E9" s="31" t="s">
        <v>13</v>
      </c>
      <c r="F9" s="1" t="s">
        <v>408</v>
      </c>
      <c r="G9" s="33">
        <v>1080</v>
      </c>
      <c r="H9" s="1" t="str">
        <f>F9</f>
        <v xml:space="preserve">๑. พี อาร์ แอร์ ออโต้เซอร์วิส </v>
      </c>
      <c r="I9" s="33">
        <v>1080</v>
      </c>
      <c r="J9" s="1" t="s">
        <v>14</v>
      </c>
      <c r="K9" s="2" t="s">
        <v>407</v>
      </c>
    </row>
    <row r="10" spans="1:11" ht="84" x14ac:dyDescent="0.2">
      <c r="A10" s="31">
        <v>3</v>
      </c>
      <c r="B10" s="1" t="s">
        <v>406</v>
      </c>
      <c r="C10" s="33">
        <v>800</v>
      </c>
      <c r="D10" s="33">
        <v>800</v>
      </c>
      <c r="E10" s="31" t="s">
        <v>13</v>
      </c>
      <c r="F10" s="1" t="s">
        <v>405</v>
      </c>
      <c r="G10" s="33">
        <v>800</v>
      </c>
      <c r="H10" s="1" t="str">
        <f>F10</f>
        <v>๑. นายวันชัย  หนูแก้ว</v>
      </c>
      <c r="I10" s="33">
        <v>800</v>
      </c>
      <c r="J10" s="1" t="s">
        <v>14</v>
      </c>
      <c r="K10" s="2" t="s">
        <v>404</v>
      </c>
    </row>
    <row r="11" spans="1:11" ht="84" x14ac:dyDescent="0.2">
      <c r="A11" s="31">
        <v>4</v>
      </c>
      <c r="B11" s="1" t="s">
        <v>403</v>
      </c>
      <c r="C11" s="33">
        <v>2350</v>
      </c>
      <c r="D11" s="33">
        <v>2350</v>
      </c>
      <c r="E11" s="31" t="s">
        <v>13</v>
      </c>
      <c r="F11" s="1" t="s">
        <v>46</v>
      </c>
      <c r="G11" s="33">
        <v>2350</v>
      </c>
      <c r="H11" s="1" t="str">
        <f>F11</f>
        <v xml:space="preserve">๑. หจก. ไฮเทคออโตเมชั่น แอนด์ เซอร์วิส 2005 </v>
      </c>
      <c r="I11" s="33">
        <v>2350</v>
      </c>
      <c r="J11" s="1" t="s">
        <v>14</v>
      </c>
      <c r="K11" s="2" t="s">
        <v>402</v>
      </c>
    </row>
    <row r="12" spans="1:11" ht="105" x14ac:dyDescent="0.2">
      <c r="A12" s="31">
        <v>5</v>
      </c>
      <c r="B12" s="1" t="s">
        <v>401</v>
      </c>
      <c r="C12" s="33">
        <v>2000</v>
      </c>
      <c r="D12" s="33">
        <v>2000</v>
      </c>
      <c r="E12" s="31" t="s">
        <v>13</v>
      </c>
      <c r="F12" s="1" t="s">
        <v>400</v>
      </c>
      <c r="G12" s="33">
        <v>2000</v>
      </c>
      <c r="H12" s="1" t="str">
        <f>F12</f>
        <v xml:space="preserve">๑. นางสาวธนัญญา  รัตนะ </v>
      </c>
      <c r="I12" s="33">
        <v>2000</v>
      </c>
      <c r="J12" s="1" t="s">
        <v>14</v>
      </c>
      <c r="K12" s="2" t="s">
        <v>399</v>
      </c>
    </row>
    <row r="13" spans="1:11" ht="105" x14ac:dyDescent="0.2">
      <c r="A13" s="31">
        <v>6</v>
      </c>
      <c r="B13" s="1" t="s">
        <v>398</v>
      </c>
      <c r="C13" s="33">
        <v>6000</v>
      </c>
      <c r="D13" s="33">
        <v>6000</v>
      </c>
      <c r="E13" s="31" t="s">
        <v>13</v>
      </c>
      <c r="F13" s="1" t="s">
        <v>397</v>
      </c>
      <c r="G13" s="33">
        <v>6000</v>
      </c>
      <c r="H13" s="1" t="str">
        <f>F13</f>
        <v xml:space="preserve">1. นายชัยสิทธิ์  เจือกโว้น </v>
      </c>
      <c r="I13" s="33">
        <v>6000</v>
      </c>
      <c r="J13" s="1" t="s">
        <v>14</v>
      </c>
      <c r="K13" s="2" t="s">
        <v>396</v>
      </c>
    </row>
    <row r="14" spans="1:11" ht="84" x14ac:dyDescent="0.2">
      <c r="A14" s="31">
        <v>7</v>
      </c>
      <c r="B14" s="1" t="s">
        <v>395</v>
      </c>
      <c r="C14" s="33">
        <v>720</v>
      </c>
      <c r="D14" s="33">
        <v>720</v>
      </c>
      <c r="E14" s="31" t="s">
        <v>13</v>
      </c>
      <c r="F14" s="1" t="s">
        <v>394</v>
      </c>
      <c r="G14" s="33">
        <v>720</v>
      </c>
      <c r="H14" s="1" t="str">
        <f>F14</f>
        <v xml:space="preserve">1. นายมนัส   แจกจันทร์  </v>
      </c>
      <c r="I14" s="33">
        <v>720</v>
      </c>
      <c r="J14" s="1" t="s">
        <v>14</v>
      </c>
      <c r="K14" s="2" t="s">
        <v>393</v>
      </c>
    </row>
    <row r="15" spans="1:11" ht="84" x14ac:dyDescent="0.2">
      <c r="A15" s="31">
        <v>8</v>
      </c>
      <c r="B15" s="1" t="s">
        <v>392</v>
      </c>
      <c r="C15" s="33">
        <v>1400</v>
      </c>
      <c r="D15" s="33">
        <v>1400</v>
      </c>
      <c r="E15" s="31" t="s">
        <v>13</v>
      </c>
      <c r="F15" s="1" t="s">
        <v>391</v>
      </c>
      <c r="G15" s="33">
        <v>1400</v>
      </c>
      <c r="H15" s="1" t="str">
        <f>F15</f>
        <v xml:space="preserve">1. นายณัฎฐวรรษ  คงดี </v>
      </c>
      <c r="I15" s="33">
        <v>1400</v>
      </c>
      <c r="J15" s="1" t="s">
        <v>14</v>
      </c>
      <c r="K15" s="2" t="s">
        <v>390</v>
      </c>
    </row>
    <row r="16" spans="1:11" ht="84" x14ac:dyDescent="0.2">
      <c r="A16" s="31">
        <v>9</v>
      </c>
      <c r="B16" s="1" t="s">
        <v>389</v>
      </c>
      <c r="C16" s="33">
        <v>9827.18</v>
      </c>
      <c r="D16" s="33">
        <v>9827.18</v>
      </c>
      <c r="E16" s="31" t="s">
        <v>13</v>
      </c>
      <c r="F16" s="1" t="s">
        <v>388</v>
      </c>
      <c r="G16" s="33">
        <v>9827.18</v>
      </c>
      <c r="H16" s="1" t="str">
        <f>F16</f>
        <v xml:space="preserve">1. บริษัทโตโยต้าเมืองตรังผู้จำหน่ายโตโยต้า จำกัด  </v>
      </c>
      <c r="I16" s="33">
        <v>9827.18</v>
      </c>
      <c r="J16" s="1" t="s">
        <v>14</v>
      </c>
      <c r="K16" s="2" t="s">
        <v>387</v>
      </c>
    </row>
    <row r="17" spans="1:11" ht="84" x14ac:dyDescent="0.2">
      <c r="A17" s="31">
        <v>10</v>
      </c>
      <c r="B17" s="1" t="s">
        <v>386</v>
      </c>
      <c r="C17" s="33">
        <v>48140</v>
      </c>
      <c r="D17" s="33">
        <v>48140</v>
      </c>
      <c r="E17" s="31" t="s">
        <v>13</v>
      </c>
      <c r="F17" s="1" t="s">
        <v>48</v>
      </c>
      <c r="G17" s="33">
        <v>48140</v>
      </c>
      <c r="H17" s="1" t="str">
        <f>F17</f>
        <v xml:space="preserve">1. ร้านวังวิเศษไวนิล </v>
      </c>
      <c r="I17" s="33">
        <v>48140</v>
      </c>
      <c r="J17" s="1" t="s">
        <v>14</v>
      </c>
      <c r="K17" s="2" t="s">
        <v>385</v>
      </c>
    </row>
    <row r="18" spans="1:11" ht="84" x14ac:dyDescent="0.2">
      <c r="A18" s="31">
        <v>11</v>
      </c>
      <c r="B18" s="1" t="s">
        <v>384</v>
      </c>
      <c r="C18" s="33">
        <v>21482.92</v>
      </c>
      <c r="D18" s="33">
        <v>21482.92</v>
      </c>
      <c r="E18" s="31" t="s">
        <v>13</v>
      </c>
      <c r="F18" s="1" t="s">
        <v>383</v>
      </c>
      <c r="G18" s="33">
        <v>21482.92</v>
      </c>
      <c r="H18" s="1" t="s">
        <v>244</v>
      </c>
      <c r="I18" s="33">
        <v>21482.92</v>
      </c>
      <c r="J18" s="1" t="s">
        <v>14</v>
      </c>
      <c r="K18" s="2" t="s">
        <v>382</v>
      </c>
    </row>
    <row r="19" spans="1:11" ht="84" x14ac:dyDescent="0.2">
      <c r="A19" s="31">
        <v>12</v>
      </c>
      <c r="B19" s="1" t="s">
        <v>128</v>
      </c>
      <c r="C19" s="33">
        <v>9906</v>
      </c>
      <c r="D19" s="33">
        <v>9906</v>
      </c>
      <c r="E19" s="31" t="s">
        <v>13</v>
      </c>
      <c r="F19" s="1" t="s">
        <v>381</v>
      </c>
      <c r="G19" s="33">
        <v>9906</v>
      </c>
      <c r="H19" s="1" t="str">
        <f>F19</f>
        <v xml:space="preserve">1. บ. คลังวิทยา จำกัด </v>
      </c>
      <c r="I19" s="33">
        <v>9906</v>
      </c>
      <c r="J19" s="1" t="s">
        <v>14</v>
      </c>
      <c r="K19" s="2" t="s">
        <v>380</v>
      </c>
    </row>
    <row r="20" spans="1:11" ht="84" x14ac:dyDescent="0.2">
      <c r="A20" s="31">
        <v>13</v>
      </c>
      <c r="B20" s="1" t="s">
        <v>128</v>
      </c>
      <c r="C20" s="33">
        <v>10500</v>
      </c>
      <c r="D20" s="33">
        <v>10500</v>
      </c>
      <c r="E20" s="31" t="s">
        <v>13</v>
      </c>
      <c r="F20" s="1" t="s">
        <v>379</v>
      </c>
      <c r="G20" s="33">
        <v>10500</v>
      </c>
      <c r="H20" s="1" t="str">
        <f>F20</f>
        <v>๑.หจก. ไฮเทคออโตเมชั่น แอนด์ เซอร์วิส 2005</v>
      </c>
      <c r="I20" s="33">
        <v>10500</v>
      </c>
      <c r="J20" s="1" t="s">
        <v>14</v>
      </c>
      <c r="K20" s="2" t="s">
        <v>378</v>
      </c>
    </row>
    <row r="21" spans="1:11" ht="84" x14ac:dyDescent="0.2">
      <c r="A21" s="31">
        <v>14</v>
      </c>
      <c r="B21" s="1" t="s">
        <v>181</v>
      </c>
      <c r="C21" s="33">
        <v>124730</v>
      </c>
      <c r="D21" s="33">
        <v>124730</v>
      </c>
      <c r="E21" s="31" t="s">
        <v>13</v>
      </c>
      <c r="F21" s="1" t="s">
        <v>377</v>
      </c>
      <c r="G21" s="33">
        <v>124730</v>
      </c>
      <c r="H21" s="1" t="str">
        <f>F21</f>
        <v xml:space="preserve">๑. หจก. แมกเนติก </v>
      </c>
      <c r="I21" s="33">
        <v>124730</v>
      </c>
      <c r="J21" s="1" t="s">
        <v>14</v>
      </c>
      <c r="K21" s="2" t="s">
        <v>376</v>
      </c>
    </row>
    <row r="22" spans="1:11" ht="84" x14ac:dyDescent="0.2">
      <c r="A22" s="31">
        <v>15</v>
      </c>
      <c r="B22" s="1" t="s">
        <v>375</v>
      </c>
      <c r="C22" s="33">
        <v>31500</v>
      </c>
      <c r="D22" s="33">
        <v>31500</v>
      </c>
      <c r="E22" s="31" t="s">
        <v>13</v>
      </c>
      <c r="F22" s="1" t="s">
        <v>374</v>
      </c>
      <c r="G22" s="33">
        <v>31500</v>
      </c>
      <c r="H22" s="1" t="str">
        <f>F22</f>
        <v xml:space="preserve">๑.สมพรสัตวแพทย์ </v>
      </c>
      <c r="I22" s="33">
        <v>31500</v>
      </c>
      <c r="J22" s="1" t="s">
        <v>14</v>
      </c>
      <c r="K22" s="2" t="s">
        <v>373</v>
      </c>
    </row>
    <row r="23" spans="1:11" ht="84" x14ac:dyDescent="0.2">
      <c r="A23" s="31">
        <v>16</v>
      </c>
      <c r="B23" s="1" t="s">
        <v>372</v>
      </c>
      <c r="C23" s="33">
        <v>292734</v>
      </c>
      <c r="D23" s="33">
        <v>292734</v>
      </c>
      <c r="E23" s="31" t="s">
        <v>13</v>
      </c>
      <c r="F23" s="1" t="s">
        <v>371</v>
      </c>
      <c r="G23" s="33">
        <v>292734</v>
      </c>
      <c r="H23" s="1" t="str">
        <f>F23</f>
        <v xml:space="preserve">๑. หจก. แมกเนติก  </v>
      </c>
      <c r="I23" s="33">
        <v>292734</v>
      </c>
      <c r="J23" s="1" t="s">
        <v>14</v>
      </c>
      <c r="K23" s="2" t="s">
        <v>370</v>
      </c>
    </row>
    <row r="24" spans="1:11" ht="105" x14ac:dyDescent="0.2">
      <c r="A24" s="31">
        <v>17</v>
      </c>
      <c r="B24" s="1" t="s">
        <v>369</v>
      </c>
      <c r="C24" s="33">
        <v>49790</v>
      </c>
      <c r="D24" s="33">
        <v>49790</v>
      </c>
      <c r="E24" s="31" t="s">
        <v>13</v>
      </c>
      <c r="F24" s="1" t="s">
        <v>363</v>
      </c>
      <c r="G24" s="33">
        <v>49790</v>
      </c>
      <c r="H24" s="1" t="str">
        <f>F24</f>
        <v xml:space="preserve">๑. ร้านลานบินออคิด </v>
      </c>
      <c r="I24" s="33">
        <v>49790</v>
      </c>
      <c r="J24" s="1" t="s">
        <v>14</v>
      </c>
      <c r="K24" s="2" t="s">
        <v>368</v>
      </c>
    </row>
    <row r="25" spans="1:11" ht="84" x14ac:dyDescent="0.2">
      <c r="A25" s="34">
        <v>18</v>
      </c>
      <c r="B25" s="1" t="s">
        <v>367</v>
      </c>
      <c r="C25" s="33">
        <v>9720</v>
      </c>
      <c r="D25" s="33">
        <v>9720</v>
      </c>
      <c r="E25" s="31" t="s">
        <v>13</v>
      </c>
      <c r="F25" s="1" t="s">
        <v>366</v>
      </c>
      <c r="G25" s="33">
        <v>9720</v>
      </c>
      <c r="H25" s="1" t="str">
        <f>F25</f>
        <v xml:space="preserve">1. นางศุภนุช  อ้นเพชร </v>
      </c>
      <c r="I25" s="60">
        <v>9720</v>
      </c>
      <c r="J25" s="1" t="s">
        <v>14</v>
      </c>
      <c r="K25" s="2" t="s">
        <v>365</v>
      </c>
    </row>
    <row r="26" spans="1:11" ht="105" x14ac:dyDescent="0.2">
      <c r="A26" s="34">
        <v>19</v>
      </c>
      <c r="B26" s="1" t="s">
        <v>364</v>
      </c>
      <c r="C26" s="20">
        <v>12130</v>
      </c>
      <c r="D26" s="20">
        <v>12130</v>
      </c>
      <c r="E26" s="30" t="s">
        <v>13</v>
      </c>
      <c r="F26" s="1" t="s">
        <v>363</v>
      </c>
      <c r="G26" s="20">
        <v>12130</v>
      </c>
      <c r="H26" s="1" t="str">
        <f>F26</f>
        <v xml:space="preserve">๑. ร้านลานบินออคิด </v>
      </c>
      <c r="I26" s="20">
        <v>12130</v>
      </c>
      <c r="J26" s="1" t="s">
        <v>14</v>
      </c>
      <c r="K26" s="1" t="s">
        <v>362</v>
      </c>
    </row>
    <row r="27" spans="1:11" ht="84" x14ac:dyDescent="0.2">
      <c r="A27" s="34">
        <v>20</v>
      </c>
      <c r="B27" s="1" t="s">
        <v>361</v>
      </c>
      <c r="C27" s="20">
        <v>499500</v>
      </c>
      <c r="D27" s="20">
        <v>499965.56</v>
      </c>
      <c r="E27" s="30" t="s">
        <v>13</v>
      </c>
      <c r="F27" s="1" t="s">
        <v>360</v>
      </c>
      <c r="G27" s="20">
        <v>499000</v>
      </c>
      <c r="H27" s="1" t="str">
        <f>F27</f>
        <v>ห้างหุ้นส่วนจำกัด เอี่ยมแก้ว การโยธา</v>
      </c>
      <c r="I27" s="20">
        <v>498500</v>
      </c>
      <c r="J27" s="1" t="s">
        <v>14</v>
      </c>
      <c r="K27" s="68" t="s">
        <v>359</v>
      </c>
    </row>
    <row r="28" spans="1:11" ht="84" x14ac:dyDescent="0.45">
      <c r="A28" s="34">
        <v>21</v>
      </c>
      <c r="B28" s="1" t="s">
        <v>67</v>
      </c>
      <c r="C28" s="20">
        <v>48387</v>
      </c>
      <c r="D28" s="20">
        <v>48387</v>
      </c>
      <c r="E28" s="20" t="s">
        <v>13</v>
      </c>
      <c r="F28" s="20" t="s">
        <v>357</v>
      </c>
      <c r="G28" s="20">
        <v>48387</v>
      </c>
      <c r="H28" s="20" t="str">
        <f>F28</f>
        <v>นายปรีดา เกื้อบุญส่ง</v>
      </c>
      <c r="I28" s="20">
        <v>48387</v>
      </c>
      <c r="J28" s="52" t="s">
        <v>14</v>
      </c>
      <c r="K28" s="1" t="s">
        <v>358</v>
      </c>
    </row>
    <row r="29" spans="1:11" ht="84" x14ac:dyDescent="0.2">
      <c r="A29" s="34">
        <v>22</v>
      </c>
      <c r="B29" s="1" t="s">
        <v>67</v>
      </c>
      <c r="C29" s="20">
        <v>48387</v>
      </c>
      <c r="D29" s="20">
        <v>48387</v>
      </c>
      <c r="E29" s="30" t="s">
        <v>13</v>
      </c>
      <c r="F29" s="30" t="s">
        <v>357</v>
      </c>
      <c r="G29" s="20">
        <v>48387</v>
      </c>
      <c r="H29" s="20" t="str">
        <f>F29</f>
        <v>นายปรีดา เกื้อบุญส่ง</v>
      </c>
      <c r="I29" s="20">
        <v>48387</v>
      </c>
      <c r="J29" s="1" t="s">
        <v>14</v>
      </c>
      <c r="K29" s="1" t="s">
        <v>356</v>
      </c>
    </row>
    <row r="30" spans="1:11" ht="84" x14ac:dyDescent="0.2">
      <c r="A30" s="2">
        <v>23</v>
      </c>
      <c r="B30" s="1" t="s">
        <v>355</v>
      </c>
      <c r="C30" s="13">
        <v>305761.5</v>
      </c>
      <c r="D30" s="67">
        <f>C30</f>
        <v>305761.5</v>
      </c>
      <c r="E30" s="1" t="s">
        <v>13</v>
      </c>
      <c r="F30" s="1" t="s">
        <v>84</v>
      </c>
      <c r="G30" s="13">
        <v>305761.5</v>
      </c>
      <c r="H30" s="13" t="str">
        <f>F30</f>
        <v>สหกรณ์โคนมชะอำ-ห้วยทราย จำกัด</v>
      </c>
      <c r="I30" s="13">
        <f>G30</f>
        <v>305761.5</v>
      </c>
      <c r="J30" s="1" t="s">
        <v>14</v>
      </c>
      <c r="K30" s="1" t="s">
        <v>354</v>
      </c>
    </row>
    <row r="31" spans="1:11" ht="42" customHeight="1" x14ac:dyDescent="0.45">
      <c r="A31" s="48">
        <v>24</v>
      </c>
      <c r="B31" s="62" t="s">
        <v>353</v>
      </c>
      <c r="C31" s="65">
        <v>2500000</v>
      </c>
      <c r="D31" s="65">
        <v>2500000</v>
      </c>
      <c r="E31" s="62" t="s">
        <v>352</v>
      </c>
      <c r="F31" s="64" t="s">
        <v>351</v>
      </c>
      <c r="G31" s="66">
        <v>2477700</v>
      </c>
      <c r="H31" s="62" t="s">
        <v>345</v>
      </c>
      <c r="I31" s="63">
        <v>2490000</v>
      </c>
      <c r="J31" s="62" t="s">
        <v>350</v>
      </c>
      <c r="K31" s="62" t="s">
        <v>349</v>
      </c>
    </row>
    <row r="32" spans="1:11" ht="21" x14ac:dyDescent="0.45">
      <c r="A32" s="48"/>
      <c r="B32" s="62"/>
      <c r="C32" s="65"/>
      <c r="D32" s="65"/>
      <c r="E32" s="62"/>
      <c r="F32" s="12" t="s">
        <v>348</v>
      </c>
      <c r="G32" s="66">
        <v>2423000</v>
      </c>
      <c r="H32" s="62"/>
      <c r="I32" s="63"/>
      <c r="J32" s="62"/>
      <c r="K32" s="62"/>
    </row>
    <row r="33" spans="1:11" ht="42" x14ac:dyDescent="0.45">
      <c r="A33" s="48"/>
      <c r="B33" s="62"/>
      <c r="C33" s="65"/>
      <c r="D33" s="65"/>
      <c r="E33" s="62"/>
      <c r="F33" s="12" t="s">
        <v>347</v>
      </c>
      <c r="G33" s="64">
        <v>2495000</v>
      </c>
      <c r="H33" s="62"/>
      <c r="I33" s="63"/>
      <c r="J33" s="62"/>
      <c r="K33" s="62"/>
    </row>
    <row r="34" spans="1:11" ht="21" x14ac:dyDescent="0.45">
      <c r="A34" s="48"/>
      <c r="B34" s="62"/>
      <c r="C34" s="65"/>
      <c r="D34" s="65"/>
      <c r="E34" s="62"/>
      <c r="F34" s="12" t="s">
        <v>346</v>
      </c>
      <c r="G34" s="64">
        <v>2375000</v>
      </c>
      <c r="H34" s="62"/>
      <c r="I34" s="63"/>
      <c r="J34" s="62"/>
      <c r="K34" s="62"/>
    </row>
    <row r="35" spans="1:11" ht="51" customHeight="1" x14ac:dyDescent="0.45">
      <c r="A35" s="48"/>
      <c r="B35" s="62"/>
      <c r="C35" s="65"/>
      <c r="D35" s="65"/>
      <c r="E35" s="62"/>
      <c r="F35" s="12" t="s">
        <v>345</v>
      </c>
      <c r="G35" s="64">
        <v>2490000</v>
      </c>
      <c r="H35" s="62"/>
      <c r="I35" s="63"/>
      <c r="J35" s="62"/>
      <c r="K35" s="62"/>
    </row>
    <row r="36" spans="1:11" ht="21" x14ac:dyDescent="0.45">
      <c r="A36" s="46"/>
      <c r="B36" s="45"/>
      <c r="C36" s="45"/>
      <c r="D36" s="45"/>
      <c r="E36" s="45"/>
      <c r="F36" s="45"/>
      <c r="G36" s="45"/>
      <c r="H36" s="45"/>
      <c r="I36" s="45"/>
      <c r="J36" s="45"/>
      <c r="K36" s="45"/>
    </row>
    <row r="37" spans="1:11" ht="21" x14ac:dyDescent="0.45">
      <c r="A37" s="46"/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1:11" ht="21" x14ac:dyDescent="0.45">
      <c r="A38" s="46"/>
      <c r="B38" s="45"/>
      <c r="C38" s="45"/>
      <c r="D38" s="45"/>
      <c r="E38" s="45"/>
      <c r="F38" s="45"/>
      <c r="G38" s="45"/>
      <c r="H38" s="45"/>
      <c r="I38" s="45"/>
      <c r="J38" s="45"/>
      <c r="K38" s="45"/>
    </row>
    <row r="39" spans="1:11" ht="21" x14ac:dyDescent="0.45">
      <c r="A39" s="46"/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 ht="21" x14ac:dyDescent="0.45">
      <c r="A40" s="46"/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1" ht="21" x14ac:dyDescent="0.45">
      <c r="A41" s="46"/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1" ht="21" x14ac:dyDescent="0.45">
      <c r="A42" s="46"/>
      <c r="B42" s="45"/>
      <c r="C42" s="45"/>
      <c r="D42" s="45"/>
      <c r="E42" s="45"/>
      <c r="F42" s="45"/>
      <c r="G42" s="45"/>
      <c r="H42" s="45"/>
      <c r="I42" s="45"/>
      <c r="J42" s="45"/>
      <c r="K42" s="45"/>
    </row>
    <row r="43" spans="1:11" ht="21" x14ac:dyDescent="0.45">
      <c r="A43" s="46"/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1:11" ht="21" x14ac:dyDescent="0.45">
      <c r="A44" s="46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1" ht="21" x14ac:dyDescent="0.45">
      <c r="A45" s="46"/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spans="1:11" ht="21" x14ac:dyDescent="0.45">
      <c r="A46" s="46"/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1:11" ht="21" x14ac:dyDescent="0.45">
      <c r="A47" s="46"/>
      <c r="B47" s="45"/>
      <c r="C47" s="45"/>
      <c r="D47" s="45"/>
      <c r="E47" s="45"/>
      <c r="F47" s="45"/>
      <c r="G47" s="45"/>
      <c r="H47" s="45"/>
      <c r="I47" s="45"/>
      <c r="J47" s="45"/>
      <c r="K47" s="45"/>
    </row>
    <row r="48" spans="1:11" ht="21" x14ac:dyDescent="0.45">
      <c r="A48" s="46"/>
      <c r="B48" s="45"/>
      <c r="C48" s="45"/>
      <c r="D48" s="45"/>
      <c r="E48" s="45"/>
      <c r="F48" s="45"/>
      <c r="G48" s="45"/>
      <c r="H48" s="45"/>
      <c r="I48" s="45"/>
      <c r="J48" s="45"/>
      <c r="K48" s="45"/>
    </row>
    <row r="49" spans="1:11" ht="21" x14ac:dyDescent="0.45">
      <c r="A49" s="46"/>
      <c r="B49" s="45"/>
      <c r="C49" s="45"/>
      <c r="D49" s="45"/>
      <c r="E49" s="45"/>
      <c r="F49" s="45"/>
      <c r="G49" s="45"/>
      <c r="H49" s="45"/>
      <c r="I49" s="45"/>
      <c r="J49" s="45"/>
      <c r="K49" s="45"/>
    </row>
  </sheetData>
  <mergeCells count="22">
    <mergeCell ref="J31:J35"/>
    <mergeCell ref="K31:K35"/>
    <mergeCell ref="D5:D7"/>
    <mergeCell ref="B31:B35"/>
    <mergeCell ref="A31:A35"/>
    <mergeCell ref="C31:C35"/>
    <mergeCell ref="D31:D35"/>
    <mergeCell ref="J5:J7"/>
    <mergeCell ref="A5:A7"/>
    <mergeCell ref="E31:E35"/>
    <mergeCell ref="H31:H35"/>
    <mergeCell ref="I31:I35"/>
    <mergeCell ref="A2:K2"/>
    <mergeCell ref="A3:K3"/>
    <mergeCell ref="A4:K4"/>
    <mergeCell ref="E5:E7"/>
    <mergeCell ref="I5:I7"/>
    <mergeCell ref="H5:H7"/>
    <mergeCell ref="F5:F7"/>
    <mergeCell ref="G5:G7"/>
    <mergeCell ref="C5:C7"/>
    <mergeCell ref="B5:B7"/>
  </mergeCells>
  <pageMargins left="0.11811023622047245" right="0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8415C-1CEA-4BF4-9F28-8C060E4711A3}">
  <dimension ref="A1:K26"/>
  <sheetViews>
    <sheetView zoomScale="98" zoomScaleNormal="98" workbookViewId="0">
      <pane ySplit="7" topLeftCell="A55" activePane="bottomLeft" state="frozen"/>
      <selection pane="bottomLeft" activeCell="F28" sqref="F28"/>
    </sheetView>
  </sheetViews>
  <sheetFormatPr defaultRowHeight="14.25" x14ac:dyDescent="0.2"/>
  <cols>
    <col min="1" max="1" width="9" style="28"/>
    <col min="2" max="2" width="22.75" customWidth="1"/>
    <col min="3" max="3" width="11.125" customWidth="1"/>
    <col min="4" max="4" width="11" customWidth="1"/>
    <col min="5" max="5" width="12.625" customWidth="1"/>
    <col min="6" max="6" width="19.75" customWidth="1"/>
    <col min="7" max="7" width="11.625" customWidth="1"/>
    <col min="8" max="8" width="11.75" customWidth="1"/>
    <col min="9" max="9" width="13.375" customWidth="1"/>
    <col min="10" max="10" width="12.125" customWidth="1"/>
    <col min="11" max="11" width="20.75" customWidth="1"/>
  </cols>
  <sheetData>
    <row r="1" spans="1:11" ht="21" x14ac:dyDescent="0.45">
      <c r="A1" s="46"/>
      <c r="B1" s="45"/>
      <c r="C1" s="45"/>
      <c r="D1" s="45"/>
      <c r="E1" s="45"/>
      <c r="F1" s="45"/>
      <c r="G1" s="45"/>
      <c r="H1" s="45"/>
      <c r="I1" s="45"/>
      <c r="J1" s="45"/>
      <c r="K1" s="44" t="s">
        <v>0</v>
      </c>
    </row>
    <row r="2" spans="1:11" ht="21" x14ac:dyDescent="0.45">
      <c r="A2" s="42" t="s">
        <v>462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1" x14ac:dyDescent="0.4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1" x14ac:dyDescent="0.45">
      <c r="A4" s="43" t="s">
        <v>461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42" customHeight="1" x14ac:dyDescent="0.45">
      <c r="A5" s="41" t="s">
        <v>42</v>
      </c>
      <c r="B5" s="23" t="s">
        <v>3</v>
      </c>
      <c r="C5" s="23" t="s">
        <v>41</v>
      </c>
      <c r="D5" s="37" t="s">
        <v>4</v>
      </c>
      <c r="E5" s="41" t="s">
        <v>5</v>
      </c>
      <c r="F5" s="41" t="s">
        <v>6</v>
      </c>
      <c r="G5" s="41" t="s">
        <v>39</v>
      </c>
      <c r="H5" s="23" t="s">
        <v>7</v>
      </c>
      <c r="I5" s="23" t="s">
        <v>40</v>
      </c>
      <c r="J5" s="23" t="s">
        <v>8</v>
      </c>
      <c r="K5" s="40" t="s">
        <v>9</v>
      </c>
    </row>
    <row r="6" spans="1:11" ht="21" x14ac:dyDescent="0.45">
      <c r="A6" s="39"/>
      <c r="B6" s="24"/>
      <c r="C6" s="24"/>
      <c r="D6" s="37"/>
      <c r="E6" s="39"/>
      <c r="F6" s="39"/>
      <c r="G6" s="39"/>
      <c r="H6" s="24"/>
      <c r="I6" s="24"/>
      <c r="J6" s="24"/>
      <c r="K6" s="38" t="s">
        <v>10</v>
      </c>
    </row>
    <row r="7" spans="1:11" ht="21" x14ac:dyDescent="0.45">
      <c r="A7" s="36"/>
      <c r="B7" s="25"/>
      <c r="C7" s="25"/>
      <c r="D7" s="37"/>
      <c r="E7" s="36"/>
      <c r="F7" s="36"/>
      <c r="G7" s="36"/>
      <c r="H7" s="25"/>
      <c r="I7" s="25"/>
      <c r="J7" s="25"/>
      <c r="K7" s="35" t="s">
        <v>11</v>
      </c>
    </row>
    <row r="8" spans="1:11" ht="84" x14ac:dyDescent="0.2">
      <c r="A8" s="31">
        <v>1</v>
      </c>
      <c r="B8" s="1" t="s">
        <v>99</v>
      </c>
      <c r="C8" s="33">
        <v>7000</v>
      </c>
      <c r="D8" s="33">
        <v>7000</v>
      </c>
      <c r="E8" s="31" t="s">
        <v>13</v>
      </c>
      <c r="F8" s="1" t="s">
        <v>460</v>
      </c>
      <c r="G8" s="33">
        <v>7000</v>
      </c>
      <c r="H8" s="1" t="str">
        <f>F8</f>
        <v xml:space="preserve">๑.พี อาร์ แอร์ ออโต้เซอร์วิส </v>
      </c>
      <c r="I8" s="33">
        <v>7000</v>
      </c>
      <c r="J8" s="1" t="s">
        <v>14</v>
      </c>
      <c r="K8" s="2" t="s">
        <v>459</v>
      </c>
    </row>
    <row r="9" spans="1:11" ht="105" x14ac:dyDescent="0.2">
      <c r="A9" s="31">
        <v>2</v>
      </c>
      <c r="B9" s="1" t="s">
        <v>458</v>
      </c>
      <c r="C9" s="33">
        <v>4100</v>
      </c>
      <c r="D9" s="33">
        <v>4100</v>
      </c>
      <c r="E9" s="31" t="s">
        <v>13</v>
      </c>
      <c r="F9" s="1" t="s">
        <v>457</v>
      </c>
      <c r="G9" s="33">
        <v>4100</v>
      </c>
      <c r="H9" s="1" t="str">
        <f>F9</f>
        <v xml:space="preserve">๑. โชติอนุสรณ์ เซลล์ แอนด์ เซอร์วิส </v>
      </c>
      <c r="I9" s="33">
        <v>4100</v>
      </c>
      <c r="J9" s="1" t="s">
        <v>14</v>
      </c>
      <c r="K9" s="2" t="s">
        <v>456</v>
      </c>
    </row>
    <row r="10" spans="1:11" ht="84" x14ac:dyDescent="0.2">
      <c r="A10" s="31">
        <v>3</v>
      </c>
      <c r="B10" s="1" t="s">
        <v>455</v>
      </c>
      <c r="C10" s="33">
        <v>3500</v>
      </c>
      <c r="D10" s="33">
        <v>3500</v>
      </c>
      <c r="E10" s="31" t="s">
        <v>13</v>
      </c>
      <c r="F10" s="1" t="s">
        <v>454</v>
      </c>
      <c r="G10" s="33">
        <v>3500</v>
      </c>
      <c r="H10" s="1" t="str">
        <f>F10</f>
        <v xml:space="preserve">๑. นายเฉลิม  ชุมทอง </v>
      </c>
      <c r="I10" s="33">
        <v>3500</v>
      </c>
      <c r="J10" s="1" t="s">
        <v>14</v>
      </c>
      <c r="K10" s="2" t="s">
        <v>453</v>
      </c>
    </row>
    <row r="11" spans="1:11" ht="105" x14ac:dyDescent="0.2">
      <c r="A11" s="31">
        <v>4</v>
      </c>
      <c r="B11" s="1" t="s">
        <v>452</v>
      </c>
      <c r="C11" s="33">
        <v>11700</v>
      </c>
      <c r="D11" s="33">
        <v>11700</v>
      </c>
      <c r="E11" s="31" t="s">
        <v>13</v>
      </c>
      <c r="F11" s="1" t="s">
        <v>46</v>
      </c>
      <c r="G11" s="33">
        <v>11700</v>
      </c>
      <c r="H11" s="1" t="str">
        <f>F11</f>
        <v xml:space="preserve">๑. หจก. ไฮเทคออโตเมชั่น แอนด์ เซอร์วิส 2005 </v>
      </c>
      <c r="I11" s="33">
        <v>11700</v>
      </c>
      <c r="J11" s="1" t="s">
        <v>14</v>
      </c>
      <c r="K11" s="2" t="s">
        <v>451</v>
      </c>
    </row>
    <row r="12" spans="1:11" ht="84" x14ac:dyDescent="0.2">
      <c r="A12" s="31">
        <v>5</v>
      </c>
      <c r="B12" s="1" t="s">
        <v>450</v>
      </c>
      <c r="C12" s="33">
        <v>12880</v>
      </c>
      <c r="D12" s="33">
        <v>12880</v>
      </c>
      <c r="E12" s="31" t="s">
        <v>13</v>
      </c>
      <c r="F12" s="1" t="s">
        <v>449</v>
      </c>
      <c r="G12" s="33">
        <v>12880</v>
      </c>
      <c r="H12" s="1" t="str">
        <f>F12</f>
        <v xml:space="preserve">๑. นายสิริวิทย์  ยนประสิทธิ์ </v>
      </c>
      <c r="I12" s="33">
        <v>12880</v>
      </c>
      <c r="J12" s="1" t="s">
        <v>14</v>
      </c>
      <c r="K12" s="2" t="s">
        <v>448</v>
      </c>
    </row>
    <row r="13" spans="1:11" ht="84" x14ac:dyDescent="0.2">
      <c r="A13" s="31">
        <v>6</v>
      </c>
      <c r="B13" s="1" t="s">
        <v>447</v>
      </c>
      <c r="C13" s="33">
        <v>25800</v>
      </c>
      <c r="D13" s="33">
        <v>25800</v>
      </c>
      <c r="E13" s="31" t="s">
        <v>13</v>
      </c>
      <c r="F13" s="1" t="s">
        <v>446</v>
      </c>
      <c r="G13" s="33">
        <v>25800</v>
      </c>
      <c r="H13" s="1" t="str">
        <f>F13</f>
        <v xml:space="preserve">1. นายวิวัฒน์  จันศร </v>
      </c>
      <c r="I13" s="33">
        <v>25800</v>
      </c>
      <c r="J13" s="1" t="s">
        <v>14</v>
      </c>
      <c r="K13" s="2" t="s">
        <v>445</v>
      </c>
    </row>
    <row r="14" spans="1:11" ht="84" x14ac:dyDescent="0.2">
      <c r="A14" s="31">
        <v>7</v>
      </c>
      <c r="B14" s="1" t="s">
        <v>259</v>
      </c>
      <c r="C14" s="33">
        <v>35800</v>
      </c>
      <c r="D14" s="33">
        <v>35800</v>
      </c>
      <c r="E14" s="31" t="s">
        <v>13</v>
      </c>
      <c r="F14" s="1" t="s">
        <v>444</v>
      </c>
      <c r="G14" s="33">
        <v>35800</v>
      </c>
      <c r="H14" s="1" t="str">
        <f>F14</f>
        <v xml:space="preserve">1. นายประสาร   เข็มทอง  </v>
      </c>
      <c r="I14" s="33">
        <v>35800</v>
      </c>
      <c r="J14" s="1" t="s">
        <v>14</v>
      </c>
      <c r="K14" s="2" t="s">
        <v>443</v>
      </c>
    </row>
    <row r="15" spans="1:11" ht="84" x14ac:dyDescent="0.2">
      <c r="A15" s="31">
        <v>8</v>
      </c>
      <c r="B15" s="1" t="s">
        <v>442</v>
      </c>
      <c r="C15" s="33">
        <v>19097</v>
      </c>
      <c r="D15" s="33">
        <v>19097</v>
      </c>
      <c r="E15" s="31" t="s">
        <v>13</v>
      </c>
      <c r="F15" s="1" t="s">
        <v>441</v>
      </c>
      <c r="G15" s="33">
        <v>19097</v>
      </c>
      <c r="H15" s="1" t="str">
        <f>F15</f>
        <v xml:space="preserve">1. นายศราวุธ  ศรีชัย </v>
      </c>
      <c r="I15" s="33">
        <v>19097</v>
      </c>
      <c r="J15" s="1" t="s">
        <v>14</v>
      </c>
      <c r="K15" s="2" t="s">
        <v>440</v>
      </c>
    </row>
    <row r="16" spans="1:11" ht="84" x14ac:dyDescent="0.2">
      <c r="A16" s="31">
        <v>9</v>
      </c>
      <c r="B16" s="1" t="s">
        <v>384</v>
      </c>
      <c r="C16" s="33">
        <v>14718</v>
      </c>
      <c r="D16" s="33">
        <v>14718</v>
      </c>
      <c r="E16" s="31" t="s">
        <v>13</v>
      </c>
      <c r="F16" s="1" t="s">
        <v>439</v>
      </c>
      <c r="G16" s="33">
        <v>14718</v>
      </c>
      <c r="H16" s="1" t="str">
        <f>F16</f>
        <v xml:space="preserve">1. บริษัทวุฒิชัยการไฟฟ้า จำกัด  </v>
      </c>
      <c r="I16" s="33">
        <v>14718</v>
      </c>
      <c r="J16" s="1" t="s">
        <v>14</v>
      </c>
      <c r="K16" s="2" t="s">
        <v>438</v>
      </c>
    </row>
    <row r="17" spans="1:11" ht="84" x14ac:dyDescent="0.2">
      <c r="A17" s="31">
        <v>10</v>
      </c>
      <c r="B17" s="1" t="s">
        <v>437</v>
      </c>
      <c r="C17" s="33">
        <v>1520</v>
      </c>
      <c r="D17" s="33">
        <v>1520</v>
      </c>
      <c r="E17" s="31" t="s">
        <v>13</v>
      </c>
      <c r="F17" s="1" t="s">
        <v>436</v>
      </c>
      <c r="G17" s="33">
        <v>1520</v>
      </c>
      <c r="H17" s="1" t="str">
        <f>F17</f>
        <v xml:space="preserve">1. น้ำดื่มสปาย </v>
      </c>
      <c r="I17" s="33">
        <v>1520</v>
      </c>
      <c r="J17" s="1" t="s">
        <v>14</v>
      </c>
      <c r="K17" s="2" t="s">
        <v>435</v>
      </c>
    </row>
    <row r="18" spans="1:11" ht="84" x14ac:dyDescent="0.2">
      <c r="A18" s="31">
        <v>11</v>
      </c>
      <c r="B18" s="1" t="s">
        <v>16</v>
      </c>
      <c r="C18" s="33">
        <v>34200</v>
      </c>
      <c r="D18" s="33">
        <v>34200</v>
      </c>
      <c r="E18" s="31" t="s">
        <v>13</v>
      </c>
      <c r="F18" s="1" t="s">
        <v>434</v>
      </c>
      <c r="G18" s="33">
        <v>34200</v>
      </c>
      <c r="H18" s="1" t="s">
        <v>244</v>
      </c>
      <c r="I18" s="33">
        <v>34200</v>
      </c>
      <c r="J18" s="1" t="s">
        <v>14</v>
      </c>
      <c r="K18" s="2" t="s">
        <v>433</v>
      </c>
    </row>
    <row r="19" spans="1:11" ht="84" x14ac:dyDescent="0.2">
      <c r="A19" s="31">
        <v>12</v>
      </c>
      <c r="B19" s="1" t="s">
        <v>228</v>
      </c>
      <c r="C19" s="33">
        <v>17350</v>
      </c>
      <c r="D19" s="33">
        <v>17350</v>
      </c>
      <c r="E19" s="31" t="s">
        <v>13</v>
      </c>
      <c r="F19" s="1" t="s">
        <v>49</v>
      </c>
      <c r="G19" s="33">
        <v>17350</v>
      </c>
      <c r="H19" s="1" t="str">
        <f>F19</f>
        <v xml:space="preserve">1. หจก. ไฮเทคออโตเมชั่น แอนด์ เซอร์วิส 2005 </v>
      </c>
      <c r="I19" s="33">
        <v>17350</v>
      </c>
      <c r="J19" s="1" t="s">
        <v>14</v>
      </c>
      <c r="K19" s="2" t="s">
        <v>432</v>
      </c>
    </row>
    <row r="20" spans="1:11" ht="84" x14ac:dyDescent="0.2">
      <c r="A20" s="31">
        <v>13</v>
      </c>
      <c r="B20" s="1" t="s">
        <v>12</v>
      </c>
      <c r="C20" s="33">
        <v>20086</v>
      </c>
      <c r="D20" s="33">
        <v>20086</v>
      </c>
      <c r="E20" s="31" t="s">
        <v>13</v>
      </c>
      <c r="F20" s="1" t="s">
        <v>431</v>
      </c>
      <c r="G20" s="33">
        <v>20086</v>
      </c>
      <c r="H20" s="1" t="str">
        <f>F20</f>
        <v>๑. บ. คลังวิทยา จำกัด</v>
      </c>
      <c r="I20" s="33">
        <v>20086</v>
      </c>
      <c r="J20" s="1" t="s">
        <v>14</v>
      </c>
      <c r="K20" s="2" t="s">
        <v>430</v>
      </c>
    </row>
    <row r="21" spans="1:11" ht="105" x14ac:dyDescent="0.2">
      <c r="A21" s="31">
        <v>14</v>
      </c>
      <c r="B21" s="1" t="s">
        <v>429</v>
      </c>
      <c r="C21" s="33">
        <v>17040</v>
      </c>
      <c r="D21" s="33">
        <v>17040</v>
      </c>
      <c r="E21" s="31" t="s">
        <v>13</v>
      </c>
      <c r="F21" s="1" t="s">
        <v>422</v>
      </c>
      <c r="G21" s="33">
        <v>17040</v>
      </c>
      <c r="H21" s="1" t="str">
        <f>F21</f>
        <v xml:space="preserve">๑. ร้านส้องพาณิชย์ </v>
      </c>
      <c r="I21" s="33">
        <v>17040</v>
      </c>
      <c r="J21" s="1" t="s">
        <v>14</v>
      </c>
      <c r="K21" s="2" t="s">
        <v>428</v>
      </c>
    </row>
    <row r="22" spans="1:11" ht="105" x14ac:dyDescent="0.2">
      <c r="A22" s="31">
        <v>15</v>
      </c>
      <c r="B22" s="1" t="s">
        <v>427</v>
      </c>
      <c r="C22" s="33">
        <v>28823</v>
      </c>
      <c r="D22" s="33">
        <v>28823</v>
      </c>
      <c r="E22" s="31" t="s">
        <v>13</v>
      </c>
      <c r="F22" s="1" t="s">
        <v>426</v>
      </c>
      <c r="G22" s="33">
        <v>28823</v>
      </c>
      <c r="H22" s="1" t="str">
        <f>F22</f>
        <v xml:space="preserve">๑. อู๊ดวัสดุก่อสร้าง  </v>
      </c>
      <c r="I22" s="33">
        <v>28823</v>
      </c>
      <c r="J22" s="1" t="s">
        <v>14</v>
      </c>
      <c r="K22" s="2" t="s">
        <v>425</v>
      </c>
    </row>
    <row r="23" spans="1:11" ht="84" x14ac:dyDescent="0.2">
      <c r="A23" s="31">
        <v>16</v>
      </c>
      <c r="B23" s="1" t="s">
        <v>228</v>
      </c>
      <c r="C23" s="33">
        <v>62100</v>
      </c>
      <c r="D23" s="33">
        <v>62100</v>
      </c>
      <c r="E23" s="31" t="s">
        <v>13</v>
      </c>
      <c r="F23" s="1" t="s">
        <v>46</v>
      </c>
      <c r="G23" s="33">
        <v>62100</v>
      </c>
      <c r="H23" s="1" t="str">
        <f>F23</f>
        <v xml:space="preserve">๑. หจก. ไฮเทคออโตเมชั่น แอนด์ เซอร์วิส 2005 </v>
      </c>
      <c r="I23" s="33">
        <v>62100</v>
      </c>
      <c r="J23" s="1" t="s">
        <v>14</v>
      </c>
      <c r="K23" s="2" t="s">
        <v>424</v>
      </c>
    </row>
    <row r="24" spans="1:11" ht="105" x14ac:dyDescent="0.2">
      <c r="A24" s="31">
        <v>17</v>
      </c>
      <c r="B24" s="1" t="s">
        <v>423</v>
      </c>
      <c r="C24" s="33">
        <v>37785</v>
      </c>
      <c r="D24" s="33">
        <v>37785</v>
      </c>
      <c r="E24" s="31" t="s">
        <v>13</v>
      </c>
      <c r="F24" s="1" t="s">
        <v>422</v>
      </c>
      <c r="G24" s="33">
        <v>37785</v>
      </c>
      <c r="H24" s="1" t="str">
        <f>F24</f>
        <v xml:space="preserve">๑. ร้านส้องพาณิชย์ </v>
      </c>
      <c r="I24" s="33">
        <v>37785</v>
      </c>
      <c r="J24" s="1" t="s">
        <v>14</v>
      </c>
      <c r="K24" s="2" t="s">
        <v>421</v>
      </c>
    </row>
    <row r="25" spans="1:11" ht="84" x14ac:dyDescent="0.2">
      <c r="A25" s="34">
        <v>18</v>
      </c>
      <c r="B25" s="1" t="s">
        <v>420</v>
      </c>
      <c r="C25" s="20">
        <v>30000</v>
      </c>
      <c r="D25" s="20">
        <v>30000</v>
      </c>
      <c r="E25" s="31" t="s">
        <v>13</v>
      </c>
      <c r="F25" s="70" t="s">
        <v>419</v>
      </c>
      <c r="G25" s="20">
        <v>30000</v>
      </c>
      <c r="H25" s="1" t="str">
        <f>F25</f>
        <v>นายชัยรัตน์ ชุมทอง</v>
      </c>
      <c r="I25" s="20">
        <v>30000</v>
      </c>
      <c r="J25" s="1" t="s">
        <v>14</v>
      </c>
      <c r="K25" s="30" t="s">
        <v>418</v>
      </c>
    </row>
    <row r="26" spans="1:11" ht="105" x14ac:dyDescent="0.2">
      <c r="A26" s="69">
        <v>19</v>
      </c>
      <c r="B26" s="13" t="s">
        <v>417</v>
      </c>
      <c r="C26" s="20">
        <v>497000</v>
      </c>
      <c r="D26" s="20">
        <v>497000</v>
      </c>
      <c r="E26" s="20" t="s">
        <v>13</v>
      </c>
      <c r="F26" s="20" t="s">
        <v>416</v>
      </c>
      <c r="G26" s="20">
        <v>495000</v>
      </c>
      <c r="H26" s="20" t="str">
        <f>F26</f>
        <v>เดชาซัพพลาย</v>
      </c>
      <c r="I26" s="20">
        <v>495000</v>
      </c>
      <c r="J26" s="13" t="s">
        <v>14</v>
      </c>
      <c r="K26" s="13" t="s">
        <v>415</v>
      </c>
    </row>
  </sheetData>
  <mergeCells count="13">
    <mergeCell ref="C5:C7"/>
    <mergeCell ref="B5:B7"/>
    <mergeCell ref="D5:D7"/>
    <mergeCell ref="J5:J7"/>
    <mergeCell ref="A5:A7"/>
    <mergeCell ref="A2:K2"/>
    <mergeCell ref="A3:K3"/>
    <mergeCell ref="A4:K4"/>
    <mergeCell ref="E5:E7"/>
    <mergeCell ref="I5:I7"/>
    <mergeCell ref="H5:H7"/>
    <mergeCell ref="F5:F7"/>
    <mergeCell ref="G5:G7"/>
  </mergeCells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11</vt:i4>
      </vt:variant>
    </vt:vector>
  </HeadingPairs>
  <TitlesOfParts>
    <vt:vector size="23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ก.ค68</vt:lpstr>
      <vt:lpstr>ส.ค.68</vt:lpstr>
      <vt:lpstr>ก.ย.68</vt:lpstr>
      <vt:lpstr>ก.ค68!Print_Titles</vt:lpstr>
      <vt:lpstr>ก.พ.68!Print_Titles</vt:lpstr>
      <vt:lpstr>ต.ค.67!Print_Titles</vt:lpstr>
      <vt:lpstr>ธ.ค.67!Print_Titles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เม.ย.68!Print_Titles</vt:lpstr>
      <vt:lpstr>ส.ค.68!Print_Titles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wangmaprang</dc:creator>
  <cp:lastModifiedBy>Wangmaprang</cp:lastModifiedBy>
  <cp:lastPrinted>2026-05-12T08:12:31Z</cp:lastPrinted>
  <dcterms:created xsi:type="dcterms:W3CDTF">2026-05-07T04:05:32Z</dcterms:created>
  <dcterms:modified xsi:type="dcterms:W3CDTF">2026-05-20T06:52:33Z</dcterms:modified>
</cp:coreProperties>
</file>